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9"/>
  <workbookPr/>
  <mc:AlternateContent xmlns:mc="http://schemas.openxmlformats.org/markup-compatibility/2006">
    <mc:Choice Requires="x15">
      <x15ac:absPath xmlns:x15ac="http://schemas.microsoft.com/office/spreadsheetml/2010/11/ac" url="https://bigbendcoc.sharepoint.com/sites/SharedDocs/Shared Documents/HUD NOFA/2024 HUD NOFO/Project Submissions/CCYS/New Project TH-RRH/"/>
    </mc:Choice>
  </mc:AlternateContent>
  <xr:revisionPtr revIDLastSave="0" documentId="8_{0AB22216-A2C6-44AC-9FC1-1162E1864A77}" xr6:coauthVersionLast="47" xr6:coauthVersionMax="47" xr10:uidLastSave="{00000000-0000-0000-0000-000000000000}"/>
  <bookViews>
    <workbookView xWindow="-120" yWindow="-120" windowWidth="29040" windowHeight="15840" firstSheet="6" activeTab="6" xr2:uid="{00000000-000D-0000-FFFF-FFFF00000000}"/>
  </bookViews>
  <sheets>
    <sheet name="A. Project Information" sheetId="1" r:id="rId1"/>
    <sheet name="B. Threhold Criteria" sheetId="2" r:id="rId2"/>
    <sheet name="C. System Engagement" sheetId="3" r:id="rId3"/>
    <sheet name="D. Program Detail" sheetId="4" r:id="rId4"/>
    <sheet name="E. Budget and Admin" sheetId="5" r:id="rId5"/>
    <sheet name="F. Budget Template" sheetId="6" r:id="rId6"/>
    <sheet name="G. Attachments" sheetId="7" r:id="rId7"/>
    <sheet name="H. References" sheetId="8" r:id="rId8"/>
    <sheet name="Sheet1" sheetId="9" state="hidden"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3" roundtripDataChecksum="BBs9B7HeY6jI/VLpK5ZaLQ2PmnpnAxqTHKwgw/VlDxU="/>
    </ext>
  </extLst>
</workbook>
</file>

<file path=xl/calcChain.xml><?xml version="1.0" encoding="utf-8"?>
<calcChain xmlns="http://schemas.openxmlformats.org/spreadsheetml/2006/main">
  <c r="C16" i="6" l="1"/>
  <c r="B16" i="6"/>
  <c r="D13" i="6"/>
  <c r="D12" i="6"/>
  <c r="D16" i="6" s="1"/>
  <c r="D11" i="6"/>
  <c r="D10" i="6"/>
  <c r="D9" i="6"/>
  <c r="D8" i="6"/>
  <c r="D7" i="6"/>
  <c r="D6" i="6"/>
  <c r="D5" i="6"/>
  <c r="E10" i="5"/>
  <c r="D10" i="5"/>
  <c r="E17" i="4"/>
  <c r="E12" i="5" s="1"/>
  <c r="D17" i="4"/>
  <c r="D12" i="5" s="1"/>
  <c r="E23" i="3"/>
  <c r="D2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0" authorId="0" shapeId="0" xr:uid="{00000000-0006-0000-0200-000001000000}">
      <text>
        <r>
          <rPr>
            <sz val="10"/>
            <color rgb="FF000000"/>
            <rFont val="Times New Roman"/>
            <family val="1"/>
            <scheme val="minor"/>
          </rPr>
          <t>======
ID#AAABVkvu2TY
Justin Barfield    (2024-09-20 16:43:12)
@birotaylor@gmail.com</t>
        </r>
      </text>
    </comment>
  </commentList>
  <extLst>
    <ext xmlns:r="http://schemas.openxmlformats.org/officeDocument/2006/relationships" uri="GoogleSheetsCustomDataVersion2">
      <go:sheetsCustomData xmlns:go="http://customooxmlschemas.google.com/" r:id="rId1" roundtripDataSignature="AMtx7mioDQtuhKnZZG0a7dPHtjpKIpqyYA=="/>
    </ext>
  </extLst>
</comments>
</file>

<file path=xl/sharedStrings.xml><?xml version="1.0" encoding="utf-8"?>
<sst xmlns="http://schemas.openxmlformats.org/spreadsheetml/2006/main" count="291" uniqueCount="242">
  <si>
    <t>2024 CoC NOFO: New Project Local Application</t>
  </si>
  <si>
    <r>
      <rPr>
        <b/>
        <sz val="12"/>
        <color rgb="FF000000"/>
        <rFont val="Arial"/>
        <family val="2"/>
      </rPr>
      <t xml:space="preserve">Excel instructions: You will only be able to select and edit the fillable boxes in this tool. The rest of the cells are locked. If you have any issues with the tool, please reach out to </t>
    </r>
    <r>
      <rPr>
        <b/>
        <sz val="12"/>
        <color rgb="FF0070C0"/>
        <rFont val="Arial"/>
        <family val="2"/>
      </rPr>
      <t>applications@bigbendcoc.org</t>
    </r>
    <r>
      <rPr>
        <b/>
        <sz val="12"/>
        <color rgb="FF000000"/>
        <rFont val="Arial"/>
        <family val="2"/>
      </rPr>
      <t xml:space="preserve">. When you complete your application, save this Excel tool with the name of your project in the file name. Email this application form along with all attachments to </t>
    </r>
    <r>
      <rPr>
        <b/>
        <sz val="12"/>
        <color rgb="FF0070C0"/>
        <rFont val="Arial"/>
        <family val="2"/>
      </rPr>
      <t>applications@bigbendcoc.org.</t>
    </r>
    <r>
      <rPr>
        <b/>
        <sz val="12"/>
        <color rgb="FF000000"/>
        <rFont val="Arial"/>
        <family val="2"/>
      </rPr>
      <t xml:space="preserve">
Please complete all required boxes that are shaded </t>
    </r>
    <r>
      <rPr>
        <b/>
        <u/>
        <sz val="12"/>
        <color rgb="FF548DD4"/>
        <rFont val="Arial"/>
        <family val="2"/>
      </rPr>
      <t>light blue</t>
    </r>
    <r>
      <rPr>
        <b/>
        <sz val="12"/>
        <color rgb="FF000000"/>
        <rFont val="Arial"/>
        <family val="2"/>
      </rPr>
      <t xml:space="preserve"> in Tabs A-G (Tab H is for reference only).
Excel tips for narrative questions:
-Depending on your version of Excel, you may not be able to spell check in a protected workbook like this one. If you want to use spell check, write your narrative responses in a Word document and paste into the Excel workbook when you are ready. It is easier to copy and paste if you limit your response to one paragraph per question.
-In Excel, you can start a new paragraph by pressing "Alt"+"Enter."
-The cells are set to "Wrap Text," but if you copy and paste content into the cell, you may have to select "Wrap Text" again for the cell.
-You can adjust the height of rows to create more space, as needed.</t>
    </r>
  </si>
  <si>
    <t>PROJECT APPLICANT INFORMATION</t>
  </si>
  <si>
    <t>Agency Name:</t>
  </si>
  <si>
    <t>Capital City Youth Services</t>
  </si>
  <si>
    <t>Agency Address:</t>
  </si>
  <si>
    <t>2407 Roberts Ave. Tallahassee, FL 32310-8136</t>
  </si>
  <si>
    <t>Contact Person:</t>
  </si>
  <si>
    <t xml:space="preserve">Justin Barfield </t>
  </si>
  <si>
    <t>Contact Phone:</t>
  </si>
  <si>
    <t xml:space="preserve">(850) 576-6000 </t>
  </si>
  <si>
    <t>Contact Email:</t>
  </si>
  <si>
    <t>justin.barfield@ccys.org</t>
  </si>
  <si>
    <t>Executive Director:</t>
  </si>
  <si>
    <t>Gwynn C. Virostek</t>
  </si>
  <si>
    <t>ED Phone:</t>
  </si>
  <si>
    <t>(850) 576-6000 ext. 311</t>
  </si>
  <si>
    <t>ED Email:</t>
  </si>
  <si>
    <t>gwynn.virostek@ccys.org</t>
  </si>
  <si>
    <t>PROJECT INFORMATION</t>
  </si>
  <si>
    <t>Name of Project:</t>
  </si>
  <si>
    <t>CCYS TH-RRH</t>
  </si>
  <si>
    <t>Project Address if Applicable</t>
  </si>
  <si>
    <t>2407 Roberts Ave Tallahassee Fl 32301</t>
  </si>
  <si>
    <t>Proposed Project Start Date</t>
  </si>
  <si>
    <t>Project Type</t>
  </si>
  <si>
    <t>New Joint Transitional Housing-Rapid Re-Housing (TH-RRH)</t>
  </si>
  <si>
    <t>Is this project a DV Bonus?</t>
  </si>
  <si>
    <t>No</t>
  </si>
  <si>
    <t>Is this an Expansion Project?</t>
  </si>
  <si>
    <t>If Yes, what are the reasons for expansion? (increase # of units, increase in # of persons served, expansion of sercices to existing participants, and/or additonal activities (HMIS only)</t>
  </si>
  <si>
    <t>N/A</t>
  </si>
  <si>
    <t>Project Funding Request:</t>
  </si>
  <si>
    <t>$198,840 per year</t>
  </si>
  <si>
    <t>Match Amount:</t>
  </si>
  <si>
    <t>$40,410 per year</t>
  </si>
  <si>
    <t>Match Funding Source:</t>
  </si>
  <si>
    <t xml:space="preserve">Non HUD, In-Kind contributions, cash, and allowable cost-sharing activity. </t>
  </si>
  <si>
    <t>PROJECT DESCRIPTION</t>
  </si>
  <si>
    <t>Identify the primary goal of this project.</t>
  </si>
  <si>
    <t>CCYS' TH-RRH Project will provide homeless and at-risk youth, ages 16-24, including pregnant and parenting individuals, with immediate access to safe, stable housing and comprehensive supportive services. By doing so, the project aims to equip participants with the tools and resources necessary to achieve long-term housing stability, independence, and overall well-being.</t>
  </si>
  <si>
    <t xml:space="preserve">Decribe the type of housing the project will provide (scattered site, single site) Will project provide rental assistance? Number of units proposed? </t>
  </si>
  <si>
    <t xml:space="preserve">The CCYS TH-RRH Project provides scattered site housing and housing resource navigation for at least 50 homeless youth through Transitional Housing (TH), Rapid Rehousing (RRH) and supportive resource and case management. We anticipate that some youths will use both TH and RRH while other youths may only need one housing service or only support services through case management and referrals to partner agencies. 
For TH, two units will house up to eight individuals at a time, serving a minimum of 16 youth annually. This scattered site model offers flexibility and an independent living environment as youth transition out of homelessness.
For RRH, rental assistance will be provided to a minimum of 15 households, offering 1 to 12 months of support. This assistance covers rent, utilities, and related costs, helping youth quickly secure and stabilize in permanent housing. </t>
  </si>
  <si>
    <t>What population will this project serve?</t>
  </si>
  <si>
    <t xml:space="preserve">Our project will serve homeless and at-risk youth, ages 16-24, including pregnant and parenting individuals who are living in or traveling through the Big Bend. </t>
  </si>
  <si>
    <t>Indicate the number of people to be served through this project and expected outcomes.</t>
  </si>
  <si>
    <t>B. THRESHOLD CRITERIA</t>
  </si>
  <si>
    <r>
      <rPr>
        <b/>
        <i/>
        <sz val="12"/>
        <color theme="1"/>
        <rFont val="Arial"/>
        <family val="2"/>
      </rPr>
      <t xml:space="preserve">Instructions:
</t>
    </r>
    <r>
      <rPr>
        <b/>
        <sz val="12"/>
        <color theme="1"/>
        <rFont val="Arial"/>
        <family val="2"/>
      </rPr>
      <t>New projects must meet threshold criteria to be included in the BBCoC Collaborative Application. Information about the threshold criteria is included in Column A. Use the drop down menus to select your answers in Column C. If you answer "yes" to a threshold question, the box is highlighted in green.  If you answer "no" to a threshold question, the box will be highlighted red. If the answer is "no" for any of the threshold criteria, the project is not eligible.</t>
    </r>
  </si>
  <si>
    <r>
      <rPr>
        <b/>
        <u/>
        <sz val="12"/>
        <color theme="1"/>
        <rFont val="Arial"/>
        <family val="2"/>
      </rPr>
      <t>Threshold Criteria</t>
    </r>
  </si>
  <si>
    <r>
      <rPr>
        <b/>
        <u/>
        <sz val="12"/>
        <color theme="1"/>
        <rFont val="Arial"/>
        <family val="2"/>
      </rPr>
      <t>Question</t>
    </r>
  </si>
  <si>
    <r>
      <rPr>
        <b/>
        <u/>
        <sz val="12"/>
        <color theme="1"/>
        <rFont val="Arial"/>
        <family val="2"/>
      </rPr>
      <t>Response</t>
    </r>
  </si>
  <si>
    <r>
      <rPr>
        <b/>
        <sz val="12"/>
        <color theme="1"/>
        <rFont val="Arial"/>
        <family val="2"/>
      </rPr>
      <t xml:space="preserve">Eligible Applicant: </t>
    </r>
    <r>
      <rPr>
        <sz val="12"/>
        <color theme="1"/>
        <rFont val="Arial"/>
        <family val="2"/>
      </rPr>
      <t xml:space="preserve"> Eligible project applicants for the CoC Program are nonprofit organizations, States, local governments, instrumentalities of State and Local governments, and Indian Tribes and Tribally Designated Housing Entities (TDHE). </t>
    </r>
    <r>
      <rPr>
        <i/>
        <sz val="12"/>
        <color rgb="FFFF0000"/>
        <rFont val="Arial"/>
        <family val="2"/>
      </rPr>
      <t>Please include a copy of organizations SAMS registration with valid UEI number with your attachments for this application. See Tab G.</t>
    </r>
  </si>
  <si>
    <t>Are the applicant eligible applicants?</t>
  </si>
  <si>
    <t>Yes</t>
  </si>
  <si>
    <r>
      <rPr>
        <b/>
        <sz val="12"/>
        <color theme="1"/>
        <rFont val="Arial"/>
        <family val="2"/>
      </rPr>
      <t xml:space="preserve">Project Eligibility: </t>
    </r>
    <r>
      <rPr>
        <sz val="12"/>
        <color theme="1"/>
        <rFont val="Arial"/>
        <family val="2"/>
      </rPr>
      <t>Proposed project type is eligible for bonus, reallocation, or domestic violence bonus funding in the 2024 CoC NOFO.</t>
    </r>
  </si>
  <si>
    <t>Project eligibility will be assessed during application review by BBCoC Staff.</t>
  </si>
  <si>
    <r>
      <rPr>
        <b/>
        <sz val="12"/>
        <color rgb="FF000000"/>
        <rFont val="Arial"/>
        <family val="2"/>
      </rPr>
      <t xml:space="preserve">Application Score Threshold: </t>
    </r>
    <r>
      <rPr>
        <sz val="12"/>
        <color rgb="FF000000"/>
        <rFont val="Arial"/>
        <family val="2"/>
      </rPr>
      <t xml:space="preserve">Project application must receive a </t>
    </r>
    <r>
      <rPr>
        <sz val="12"/>
        <color rgb="FFFF0000"/>
        <rFont val="Arial"/>
        <family val="2"/>
      </rPr>
      <t>minimum 74 points</t>
    </r>
    <r>
      <rPr>
        <sz val="12"/>
        <color rgb="FF000000"/>
        <rFont val="Arial"/>
        <family val="2"/>
      </rPr>
      <t xml:space="preserve"> in the local new project application process to be included in the consolidated application package.</t>
    </r>
  </si>
  <si>
    <t>Project applications will be scored by Project Review Committee.</t>
  </si>
  <si>
    <r>
      <rPr>
        <b/>
        <sz val="12"/>
        <color rgb="FF000000"/>
        <rFont val="Arial"/>
        <family val="2"/>
      </rPr>
      <t xml:space="preserve">HUD Timeliness Standards: </t>
    </r>
    <r>
      <rPr>
        <sz val="12"/>
        <color rgb="FF000000"/>
        <rFont val="Arial"/>
        <family val="2"/>
      </rPr>
      <t>Project will begin operation less than 12 months from the execution of the contract. New housing projects have secured or will secure proof of site control, match, environmental review, and the documentation of financial feasibility within 12 months of the award.</t>
    </r>
  </si>
  <si>
    <t>Will the project be able to meet HUD's timeliness standards?</t>
  </si>
  <si>
    <r>
      <rPr>
        <b/>
        <sz val="12"/>
        <color rgb="FF000000"/>
        <rFont val="Arial"/>
        <family val="2"/>
      </rPr>
      <t xml:space="preserve">Homeless Management Information System (HMIS) Participation: </t>
    </r>
    <r>
      <rPr>
        <sz val="12"/>
        <color rgb="FF000000"/>
        <rFont val="Arial"/>
        <family val="2"/>
      </rPr>
      <t>Project has certified in application it does or will participate in the CoC HMIS. Projects that do not participate, or have not agreed to participate, are not eligible for funding, unless it is a victim-service agency, serving survivors of domestic violence, or a legal services agency and utilizes a comparable database.</t>
    </r>
  </si>
  <si>
    <t>Please certify the project's participation in HMIS by selecting whether the project: (a) currently participates in the CoC HMIS, (b) agrees to participate in HMIS, or (c) is a victim-service agency or legal services agency that utilizes a comparable database.</t>
  </si>
  <si>
    <t>Project currently participates in HMIS</t>
  </si>
  <si>
    <r>
      <rPr>
        <b/>
        <sz val="12"/>
        <color theme="1"/>
        <rFont val="Arial"/>
        <family val="2"/>
      </rPr>
      <t xml:space="preserve">Coordinated Entry: </t>
    </r>
    <r>
      <rPr>
        <sz val="12"/>
        <color theme="1"/>
        <rFont val="Arial"/>
        <family val="2"/>
      </rPr>
      <t>All projects who receive HUD CoC funding are required to participate in Coordinated Entry. Housing projects must notify BBCoC Coordinated Entry Director of all openings and fill those openings with participants referred from Coordinated Entry. DV providers shall participate with Coordinated Entry while protecting client data and safety. Project has certified in application it does or will participate in Coordinated Entry.</t>
    </r>
  </si>
  <si>
    <t>Does the project certify that it does or will participate in Coordinated Entry (CE)?</t>
  </si>
  <si>
    <t>Yes-Project currently participates in CE</t>
  </si>
  <si>
    <r>
      <rPr>
        <b/>
        <sz val="12"/>
        <color rgb="FF000000"/>
        <rFont val="Arial"/>
        <family val="2"/>
      </rPr>
      <t xml:space="preserve">Match: </t>
    </r>
    <r>
      <rPr>
        <sz val="12"/>
        <color rgb="FF000000"/>
        <rFont val="Arial"/>
        <family val="2"/>
      </rPr>
      <t>The agency budget must include committed match funding equivalent to 25% of the grant except for leasing funds.</t>
    </r>
  </si>
  <si>
    <t>Does the project budget include committed match funding equivalent to 25% of the grant except for leasing funds?</t>
  </si>
  <si>
    <r>
      <rPr>
        <b/>
        <sz val="12"/>
        <color rgb="FF000000"/>
        <rFont val="Arial"/>
        <family val="2"/>
      </rPr>
      <t xml:space="preserve">Client Eligibility: </t>
    </r>
    <r>
      <rPr>
        <sz val="12"/>
        <color rgb="FF000000"/>
        <rFont val="Arial"/>
        <family val="2"/>
      </rPr>
      <t>The population to be served must meet HUD CoC program
eligibility requirements, and the project application must clearly establish eligibility of project applicants.</t>
    </r>
  </si>
  <si>
    <t>Does the population that the project serves (or will serve) meet the HUD CoC program eligibility requirements?</t>
  </si>
  <si>
    <r>
      <rPr>
        <b/>
        <sz val="12"/>
        <color theme="1"/>
        <rFont val="Arial"/>
        <family val="2"/>
      </rPr>
      <t xml:space="preserve">Recent Financial Statement: </t>
    </r>
    <r>
      <rPr>
        <sz val="12"/>
        <color theme="1"/>
        <rFont val="Arial"/>
        <family val="2"/>
      </rPr>
      <t>Projects must provide an up to date audited financial statement (from 12/31/2022 or more recent), and single audit (if applicable).</t>
    </r>
  </si>
  <si>
    <t>Please include an audited financial statement and single audit (if applicable) with your attachments for this application. See Tab G.</t>
  </si>
  <si>
    <r>
      <rPr>
        <b/>
        <sz val="12"/>
        <color rgb="FF000000"/>
        <rFont val="Arial"/>
        <family val="2"/>
      </rPr>
      <t xml:space="preserve">Equal Access and Non-Discrimination: </t>
    </r>
    <r>
      <rPr>
        <sz val="12"/>
        <color rgb="FF000000"/>
        <rFont val="Arial"/>
        <family val="2"/>
      </rPr>
      <t>The project ensures equal access for program participants regardless of their race, color, national origin, religion, sex, age, familial status, disability, gender or LGBTQ status. The project complies with all federal and state civil rights and fair housing laws including the Fair Housing Act, Title IV of the Civil Rights Act and the Equal Access Rule.</t>
    </r>
  </si>
  <si>
    <t>Does the project certify that it will comply with the equal access and non-discrimination requirements?</t>
  </si>
  <si>
    <r>
      <rPr>
        <b/>
        <sz val="12"/>
        <color theme="1"/>
        <rFont val="Arial"/>
        <family val="2"/>
      </rPr>
      <t xml:space="preserve">Monitoring, Training and Technical Assistance: </t>
    </r>
    <r>
      <rPr>
        <sz val="12"/>
        <color theme="1"/>
        <rFont val="Arial"/>
        <family val="2"/>
      </rPr>
      <t>All projects must agree to be responsive to project monitoring, training and technical assistance from the CoC, including HMIS.</t>
    </r>
  </si>
  <si>
    <t>Does the project agree to be responsive to project monitoring, training and technical assistance from the CoC and HMIS?</t>
  </si>
  <si>
    <r>
      <rPr>
        <b/>
        <sz val="12"/>
        <color theme="1"/>
        <rFont val="Arial"/>
        <family val="2"/>
      </rPr>
      <t xml:space="preserve">Code of Conduct: </t>
    </r>
    <r>
      <rPr>
        <sz val="12"/>
        <color theme="1"/>
        <rFont val="Arial"/>
        <family val="2"/>
      </rPr>
      <t xml:space="preserve">All projects must provide a copy of organizations Code of Conduct demonstrating requirements to conduct business in accordance with ethical standards. </t>
    </r>
  </si>
  <si>
    <t>Please include a copy of organizations Code of Conduct with your attachments for this application. See Tab G.</t>
  </si>
  <si>
    <t>C. SYSTEM ENGAGEMENT- Max Points 50</t>
  </si>
  <si>
    <r>
      <rPr>
        <b/>
        <sz val="12"/>
        <color rgb="FF000000"/>
        <rFont val="Arial"/>
        <family val="2"/>
      </rPr>
      <t>Instructions: Narrative responses should be concise. Please aim for responses of 500 words or less to each question.
Excel tips for narrative questions:
-Depending on your version of Excel, you may not be able to spell check in a protected workbook like this one. If you want to use spell check, write your narrative responses in a Word document and paste into the Excel workbook when you are ready. It is easier to copy and paste if you limit your response to one paragraph per question.
-In Excel, you can start a new paragraph by pressing "Alt"+"Enter."
-</t>
    </r>
    <r>
      <rPr>
        <b/>
        <sz val="12"/>
        <color rgb="FFFF0000"/>
        <rFont val="Arial"/>
        <family val="2"/>
      </rPr>
      <t xml:space="preserve">The cells are set to "Wrap Text," but if you copy and paste content into the cell, you may have to select "Wrap Text" again for the cell.
</t>
    </r>
    <r>
      <rPr>
        <b/>
        <sz val="12"/>
        <color rgb="FF000000"/>
        <rFont val="Arial"/>
        <family val="2"/>
      </rPr>
      <t>-You can adjust the height of rows to create more space, as needed.</t>
    </r>
  </si>
  <si>
    <t>Administration of ESNAPS</t>
  </si>
  <si>
    <t>Notes:</t>
  </si>
  <si>
    <t>Max Points</t>
  </si>
  <si>
    <t>Points Awarded</t>
  </si>
  <si>
    <t>Applicants should have a minimium of 2 active staff with ESNAPS profiles</t>
  </si>
  <si>
    <t>Please include ESNAPS Screenshot with your attachments for this application. See Tab G.</t>
  </si>
  <si>
    <t>2:  Completed    
1:  Initiated or 1 active profile</t>
  </si>
  <si>
    <t>Community Need: Addressing Local Priorities</t>
  </si>
  <si>
    <t>Please describe how the proposed project target population and their severity of needs addresses local priorities as identified in the BBCoC Homelessness Assistance Plan. How does will the project advance those goals? (Cite specific elements to be addressed)</t>
  </si>
  <si>
    <r>
      <rPr>
        <sz val="12"/>
        <color theme="1"/>
        <rFont val="Arial"/>
        <family val="2"/>
      </rPr>
      <t xml:space="preserve">The proposed TH-RRH CCYS project aligns with key objectives from the BBCoC Homelessness Assistance Plan (HAP) by addressing the needs of at least 50 youth ages 16-24 who are literally Homeless, imminent Risk of Homelessness, and fleeing/attempting to flee domestic violence, including pregnant and parenting youth. The project supports the following three key objectives of youth homelessness:
</t>
    </r>
    <r>
      <rPr>
        <b/>
        <sz val="12"/>
        <color theme="1"/>
        <rFont val="Arial"/>
        <family val="2"/>
      </rPr>
      <t>Objective 1: Identify Resources and Implement Programming for Parenting and Pregnant Youth Experiencing Homelessness</t>
    </r>
    <r>
      <rPr>
        <sz val="12"/>
        <color theme="1"/>
        <rFont val="Arial"/>
        <family val="2"/>
      </rPr>
      <t xml:space="preserve">
A critical gap identified in the HAP is the lack of resources for homeless youth who are pregnant or parenting. Our project fills this gap by targeting these young families, offering housing through TH and RRH to youth as well as their dependents. Programming includes life skills training, transitional supports to better prepare them for housing stability in the future as well as parenting education, child development resources, and healthcare referrals for both the parent and child. This ensures vulnerable young families have access to the critical support they need to thrive while preventing unsheltered homelessness. 
</t>
    </r>
    <r>
      <rPr>
        <b/>
        <sz val="12"/>
        <color theme="1"/>
        <rFont val="Arial"/>
        <family val="2"/>
      </rPr>
      <t>Objective 2: Increase Permanent Housing Units for Youth, Including Support Services</t>
    </r>
    <r>
      <rPr>
        <sz val="12"/>
        <color theme="1"/>
        <rFont val="Arial"/>
        <family val="2"/>
      </rPr>
      <t xml:space="preserve">
The HAP emphasizes the need to expand permanent housing options for youth, paired with essential support services. CCYS implements a housing-first approach, leveraging our existing bridge housing program. This approach, led by our street outreach team, ensures we can quickly identify homeless youth and immediately transition them into permanent housing.
Our project offers the option of support from a Housing Navigator, who assists youth through a tiered services model. This model provides access to bridge housing, transitional housing (TH), rapid rehousing (RRH), and case management based on individual needs. Transitional housing offers up to 18 months of housing (or 21 months in special cases), while RRH provides rental assistance for up to 12 months, allowing youth to build income and housing skills before completing the program.
By equipping youth with the necessary skills and resources for long-term housing stability, our project expands permanent housing opportunities for youth with zero to extremely low income, aligning with the HAP’s objective of helping more youth secure stable, independent housing.
</t>
    </r>
    <r>
      <rPr>
        <b/>
        <sz val="12"/>
        <color theme="1"/>
        <rFont val="Arial"/>
        <family val="2"/>
      </rPr>
      <t>Objective 3: Increase Funding for Transitional/Medium-Term/Bridge Housing and Support Services for Youth</t>
    </r>
    <r>
      <rPr>
        <sz val="12"/>
        <color theme="1"/>
        <rFont val="Arial"/>
        <family val="2"/>
      </rPr>
      <t xml:space="preserve">
The HAP emphasizes the need for increased funding to operate transitional, medium-term, and bridge housing with support services. Currently, CCYS’s housing programs do not receive CoC funding, leaving youth in our community without any CoC-funded spaces specifically focused on addressing youth who are homeless outside of an adult head of household unit. This project will expand the CoC’s available transitional housing units by 4 units and advance this objective by securing funding to provide housing for youth, including pregnant and parenting individuals.
Our project offers comprehensive support services such as case management, financial planning, and employment training, which are vital in helping youth develop the skills necessary for long-term housing stability. By delivering these essential services alongside housing, we contribute to the local priority of expanding transitional housing options and ensuring that youth have the support they need to transition into permanent housing.
</t>
    </r>
  </si>
  <si>
    <t>6: The agency has clearly documented how the project will accomplish serving the client population to advance 3 goals in the HAP
4:  Advance 2 goals
2:  Advanced 1 goal
0: No avancement of goals identified</t>
  </si>
  <si>
    <t>Coordinated Entry</t>
  </si>
  <si>
    <r>
      <rPr>
        <sz val="12"/>
        <color rgb="FF000000"/>
        <rFont val="Arial"/>
        <family val="2"/>
      </rPr>
      <t xml:space="preserve">Describe how the proposed project will implement and participant in the BBCoC Coordinated Entry assessment and referral process.
</t>
    </r>
    <r>
      <rPr>
        <sz val="12"/>
        <color rgb="FFFF0000"/>
        <rFont val="Arial"/>
        <family val="2"/>
      </rPr>
      <t>If agency is already using CE for other projects, please attach CE MOU. See Tab G.</t>
    </r>
  </si>
  <si>
    <t xml:space="preserve">CCYS has served as a Coordinated Entry (CE) Assessment Point since 2018 and will continue to only accept referrals through the CE system, ensuring that youth experiencing homelessness are connected to the most appropriate services. Our street outreach team is fully integrated into the Homeless Management Information System (HMIS) and will continue to play an active role in identifying and assessing homeless youth. By participating in the CE process, our project will ensure that youth are evaluated based on their specific needs and connected to the appropriate housing and support services through a seamless referral process.
As part of our commitment to the BBCoC’s Coordinated Entry system, we will conduct thorough assessments of all referred youth and document their information in HMIS. This allows us to maintain up-to-date records on each individual’s status and progress, providing real-time information that enhances coordination and service delivery. Our Housing Navigator, street outreach team, and case managers will ensure that all assessments and referrals are completed in compliance with CE procedures, helping youth access transitional housing and support services through our program.
Whenever an opening becomes available in our housing units, CCYS will promptly notify the BBCoC Coordinated Entry team, ensuring that resources are utilized efficiently and youth are connected to housing without delay. We will continue to share all necessary data and reports with the CoC to support the closure of the Coordinated Assessment process in HMIS for youth accepted into our program. This ensures accurate tracking and management of each youth’s case, contributing to the overall success of the coordinated entry system.
</t>
  </si>
  <si>
    <t>5: Will serve as CE Assess point and only accepts referrals through CE
2: Will use the CE Assessment tool and accept referrals through CE only
0: Will not use the CE Assessment Tool and takes referrals outside of the CE System</t>
  </si>
  <si>
    <t>Racial Equity</t>
  </si>
  <si>
    <t>Include narrative and data demonstrating organizations executive and direct service staff racial and ethnic makeup is reflective of the clients served within the past year. Include percentages of makeup.</t>
  </si>
  <si>
    <t xml:space="preserve">CCYS is committed to ensuring our leadership and staff reflect the racial and ethnic diversity of our clients. Over the past year, 60% of the executive team and 65% of direct service staff have been people of color, aligning closely with the 68% of clients who are people of color. This minimal 8% difference in leadership and 3% difference in direct service staff demonstrates CCYS's dedication to maintaining a team that understands and reflects the community it serves. This alignment strengthens culturally competent service delivery, ensuring that staff can effectively meet the diverse needs of their clients.
</t>
  </si>
  <si>
    <t>5: Oganization has analyzed staff and client racial and ethnic makeup and the staff makeup matches the client demographic makeup within 10%
3: Organization has analyzed staff and client racial and ethnic makeup, but they do not mirror each other within 10%
1: Organization has analyzed staff or client racial and ethnic make up
0: No analysis done on either staffing or clients served</t>
  </si>
  <si>
    <t>Include narrative about organizations commitment to hiring racially and ethnically diverse staff at all levels as well as board recruitment, racial and cultural trainings provided for staff, responsiveness to evaluations of practice and policy of racial and cultural inequalities.</t>
  </si>
  <si>
    <t xml:space="preserve">CCYS, with support from CHSP (City of Tallahassee) and United Partners for Human Services, has taken significant steps to evaluate racial equity at both the staff and board levels. As part of this evaluation, we have developed and implemented plans that address racial and cultural disparities in pay, hiring practices, and culturally responsive supervision. This initiative improved our ability to mentor and support staff of color, helping them step into leadership roles within the organization. 
Our leadership and direct care staff reflect the racial demographics of the youth we serve. To continue this achievement, we prioritize the hiring of racially and ethnically diverse staff and actively recruit from historically Black colleges and universities, such as Florida A&amp;M University (FAMU). Currently, the majority of our leadership team consists of people of color (POC). In 2022, after leadership attended diversity training with the Florida Network of Youth and Families, we made the decision to remove the master’s degree requirement for certain positions, eliminating barriers that disproportionately affect candidates from marginalized communities. This teamed with our commitment to mentoring POC staff from within the organization supports our focus on equity and broadens opportunities for a more diverse workforce- fundamentally strengthening our organization.
Our hiring process is designed to minimize bias by using a standardized questionnaire and scoring system to evaluate all candidates fairly, ensuring a transparent, merit-based recruitment process.
To further strengthen our organizational culture, we provide ongoing racial and cultural competency training and regularly evaluate our practices to address inequalities. This commitment to equity and inclusion is central to our mission and informs our efforts to create a supportive, inclusive environment for both our staff and the youth we serve. Through these efforts, we aim to build a workforce that not only mirrors the community but is empowered to lead.
</t>
  </si>
  <si>
    <t>2: Organization has evaluated racial equity at both staff and board level and made plans to address racial and cultural inequalities.
1: oOganization has evaluated racial equity at both staff and board level but no plans have been  made to address racial and cultural inequalities.
0: No evaluation has been done on or plans made to address racial and cultural inequalities</t>
  </si>
  <si>
    <t>Housing First</t>
  </si>
  <si>
    <r>
      <rPr>
        <sz val="12"/>
        <color rgb="FF000000"/>
        <rFont val="Arial"/>
        <family val="2"/>
      </rPr>
      <t xml:space="preserve">Demonstrate how the program will not mandate client participation in services either before obtaining housing or in order to retain housing, is low barrier, does not screen out based on income, active/history of substance abuse, having criminal recordm or history of domestiv violence as described and referenced the organizations policies and procedures. </t>
    </r>
    <r>
      <rPr>
        <sz val="12"/>
        <color rgb="FFFF0000"/>
        <rFont val="Arial"/>
        <family val="2"/>
      </rPr>
      <t>Attach any supporting documentation, policy and procedure, eligibility criteria, intake document, etc. See Tab G.</t>
    </r>
  </si>
  <si>
    <t>Since 2017, CCYS has fully adopted a low-barrier, housing-first model, ensuring that youth in need can access housing without being required to participate in services as a precondition for securing or maintaining housing. As one of the first local organizations to operationalize this model, CCYS has implemented specific policies and procedures that eliminate traditional barriers, allowing vulnerable youth to obtain stable housing regardless of their circumstances. The overarching goal is to provide immediate and unconditional housing support, focusing on housing stability rather than mandatory service participation.
Housing First Policies and Procedures at CCYS:
No Precondition for Housing
A central tenet of our housing-first approach is that youth are not required to participate in services such as sobriety, treatment, or employment programs to access or retain housing. Housing is provided immediately, and participation in services is entirely voluntary. Services offered—including financial literacy, mental health support, and employment assistance—are designed to support long-term housing stability but are not prerequisites for obtaining or keeping housing.
Flexible Eligibility Screening
Our screening process is designed to be inclusive, ensuring that youth are not excluded based on income level, current or past substance use, criminal history, or experiences with domestic violence. We conduct a multi-phase screening process to allow flexibility and adaptability based on the youth's current situation. This ensures that all eligible youth can access housing without being penalized for factors that often disqualify them in other programs.
Immediate Housing Placement via Bridge Housing
To further support our housing-first model, CCYS expanded its capacity in 2023 by purchasing a condominium to serve as bridge housing, which provides immediate placement for up to two youth at a time. This property offers stable housing while youth undergo assessments and receive case management. Youth typically stay in bridge housing for one to three months, during which time they work with case managers to transition to more permanent solutions, such as the Transitional Housing (TH) program or independent housing.
Confidentiality and Consent Policies
CCYS prioritizes the confidentiality and privacy of youth in its housing-first approach. Personal information, including home addresses, is kept confidential unless the client provides written consent. Clients are required to meet with a Housing Specialist only once during the intake process, and all other case management services are optional. This minimizes unnecessary interactions and protects clients' privacy while still offering support when needed.
Voluntary Supportive Services
While CCYS provides a wide range of supportive services—such as case management, employment training, financial planning, and mental health counseling—youth are not required to participate in these services to retain their housing. These services are encouraged to help youth achieve greater stability, but the housing-first model emphasizes client autonomy, allowing them to decide what services they need and when they want to engage with them.
CCYS will continue to evolve polices based on HUD, CoC, and subject matter experts as well as client feedback. For more details see the Attachment K</t>
  </si>
  <si>
    <t xml:space="preserve">5: Organizations policies and procedures demonstrate operating under Housing First and includes specific details of expectation.
1: Policies and procedures are vague and not detailed but show commitment to operation under Housing First model. 
0: Failure to document how Housing First policy is implemented. </t>
  </si>
  <si>
    <t>Decribe how the proposed project will prioritize rapid placement and stabilization in permanent housing.</t>
  </si>
  <si>
    <r>
      <t xml:space="preserve">Key CCYS Policies for Prioritizing Rapid Placement and Stabilization:
</t>
    </r>
    <r>
      <rPr>
        <b/>
        <sz val="8"/>
        <color theme="1"/>
        <rFont val="Arial"/>
        <family val="2"/>
      </rPr>
      <t>Outreach and Program Awareness</t>
    </r>
    <r>
      <rPr>
        <sz val="8"/>
        <color theme="1"/>
        <rFont val="Arial"/>
        <family val="2"/>
      </rPr>
      <t xml:space="preserve">
Engagement with Big Bend CoC: The CCYS Housing Specialist conducts monthly outreach to agencies within the Big Bend Continuum of Care (CoC), sharing program information and identifying eligible youth.
Community Engagement: Program details are shared at local CoC network meetings, committee gatherings, and with 211 Big Bend, ensuring wide outreach to at-risk youth.
Documentation of Efforts: All outreach activities are documented to ensure no eligible youth is overlooked.
</t>
    </r>
    <r>
      <rPr>
        <b/>
        <sz val="8"/>
        <color theme="1"/>
        <rFont val="Arial"/>
        <family val="2"/>
      </rPr>
      <t>Coordinated Entry Process</t>
    </r>
    <r>
      <rPr>
        <sz val="8"/>
        <color theme="1"/>
        <rFont val="Arial"/>
        <family val="2"/>
      </rPr>
      <t xml:space="preserve">
Vulnerability-Based Prioritization: The Coordinated Entry (CE) system is used to prioritize youth based on vulnerability, utilizing the TAY-VI-SPDAT assessment to ensure that the most vulnerable youth—those at the highest risk of harm or instability—are prioritized for housing services.
Immediate Action: Once referred through the CE system, youth are contacted immediately, with screening and intake expedited to minimize their time spent in homelessness.
</t>
    </r>
    <r>
      <rPr>
        <b/>
        <sz val="8"/>
        <color theme="1"/>
        <rFont val="Arial"/>
        <family val="2"/>
      </rPr>
      <t>Bridge Housing</t>
    </r>
    <r>
      <rPr>
        <sz val="8"/>
        <color theme="1"/>
        <rFont val="Arial"/>
        <family val="2"/>
      </rPr>
      <t xml:space="preserve">
The Bridge Housing program provides an immediate, temporary housing solution for vulnerable youth while they wait for long-term housing opportunities. Typically lasting up to three months, this program quickly moves youth off the streets and into stable housing. During their stay, youth receive case management and support to address barriers like rental assistance, past arrears, and employment or legal issues. By focusing on immediate stabilization, Bridge Housing helps reduce the time spent in homelessness and smooths the transition into longer-term housing options like Transitional Housing (TH) or Rapid Rehousing (RRH).
</t>
    </r>
    <r>
      <rPr>
        <b/>
        <sz val="8"/>
        <color theme="1"/>
        <rFont val="Arial"/>
        <family val="2"/>
      </rPr>
      <t>Immediate Rental Assistance</t>
    </r>
    <r>
      <rPr>
        <sz val="8"/>
        <color theme="1"/>
        <rFont val="Arial"/>
        <family val="2"/>
      </rPr>
      <t xml:space="preserve">
Financial Assistance: The project provides rapid access to rental assistance, covering costs such as application fees, security deposits, last month’s rent, and utility deposits.
Removing Barriers: For youth with past rental arrears, assistance is available to settle outstanding balances, removing obstacles that could prevent them from securing housing.
</t>
    </r>
    <r>
      <rPr>
        <b/>
        <sz val="8"/>
        <color theme="1"/>
        <rFont val="Arial"/>
        <family val="2"/>
      </rPr>
      <t>Streamlined Housing Search and Placement</t>
    </r>
    <r>
      <rPr>
        <sz val="8"/>
        <color theme="1"/>
        <rFont val="Arial"/>
        <family val="2"/>
      </rPr>
      <t xml:space="preserve">
Empowerment and Assistance: While youth are encouraged to conduct their own housing searches to foster independence, the Housing Specialist is available to assist with the process, expediting their placement into stable housing.
Lease Negotiation and Inspections: The Housing Specialist helps with lease agreements, property inspections, and negotiations with landlords, ensuring that housing arrangements are appropriate and secure.
</t>
    </r>
    <r>
      <rPr>
        <b/>
        <sz val="8"/>
        <color theme="1"/>
        <rFont val="Arial"/>
        <family val="2"/>
      </rPr>
      <t>Stabilization Through Supportive Services</t>
    </r>
    <r>
      <rPr>
        <sz val="8"/>
        <color theme="1"/>
        <rFont val="Arial"/>
        <family val="2"/>
      </rPr>
      <t xml:space="preserve">
Optional Supportive Services: After placement in bridge, transitional, or rapid rehousing, youth have access to optional case management and support services, including financial literacy, employment assistance, and life skills training.
Ongoing Follow-Up: Follow-up services are provided at key intervals—1 month, 3 months, 6 months, and 1 year—ensuring that youth remain stable in their housing and receive support as needed.
Long-Term Stability: The program is designed to help youth achieve long-term stability by offering continuous support, enabling them to maintain housing and progress toward self-sufficiency.
Referrals to Additional Services: Youth are connected with additional community resources to address any emerging needs, ensuring their long-term success.
</t>
    </r>
  </si>
  <si>
    <t>2: Policies and procedures describe in detail how rapid placement and stabilization in permanent housing is measured.
1: Policies and procedures are vague and not detailed but show commitment to rapid placement and stabilization in permanent housing is measured 
0: Failure to document committment to rapid placement and stabilization is implemented</t>
  </si>
  <si>
    <t>Coordination with Healthcare</t>
  </si>
  <si>
    <r>
      <rPr>
        <sz val="12"/>
        <color rgb="FF000000"/>
        <rFont val="Arial"/>
        <family val="2"/>
      </rPr>
      <t>Please describe how the proposed project will coordinate with at least one healthcare organization to provide participants access to healthcare services and insurance. Provide a committement from the healthcare organization through an executed MOU and/or letter of financial or in-kind support of the project.</t>
    </r>
    <r>
      <rPr>
        <sz val="12"/>
        <color rgb="FFFF0000"/>
        <rFont val="Arial"/>
        <family val="2"/>
      </rPr>
      <t xml:space="preserve"> Attach letter- See Tab G.</t>
    </r>
  </si>
  <si>
    <t>CCYS maintains MOUs with Big Bend Area Health Education Center, Big Bend Cares, Healthy Start, Appalachee Center, DISC Village, and Lincoln Medical Center. Our project focuses on collaborating with the Lincoln Center Health Clinic, which provides monthly on-site check-ups, prenatal care, and medical services for infants and children, helping to remove transportation barriers. Additionally, staff support youth in enrolling in Medicaid or other low-cost healthcare programs. For those ineligible, we facilitate referrals to local providers like the Health Department.
Specialized care, including developmental screenings and well-baby check-ups, is coordinated through Florida State University (FSU), with all healthcare services documented in each youth's Child Client Record. For nutritional support, most young mothers are enrolled in the WIC program, while CCYS offers life skills coaching and nutrition education to promote healthy development.
Dental and vision services are provided through partnerships with Molar Express and local clinics. All healthcare services are integrated into each youth's Individual Care Plan (ICP), developed in consultation with healthcare providers to ensure coordinated care. If additional services are required, CCYS offers transportation assistance and referrals, ensuring comprehensive health and wellness support for every participant. CCYS has included health provider MOU for review see Attachment I</t>
  </si>
  <si>
    <t>5: Have commitment for healthcare organization ensure clients are connected to health insurance and health care, includes completed MoU and letter of commitment.
3: Has identified healthcare partners but only has an MoU or letter of commitment.
0: Has no MoU or letter of commitment</t>
  </si>
  <si>
    <t>Incorporating Lived Experience</t>
  </si>
  <si>
    <t xml:space="preserve">Describe how your organization and/or proposed project meaningfully involves people with lived experience of homelessness in project design, implementation, evaliation, and/or decision making. </t>
  </si>
  <si>
    <t xml:space="preserve">Our organization is shaped by people with lived experiences of homelessness, poverty, and trauma. When recruiting staff we look for people with lived experinces of youth homelessness, and our entire street outreach program was founded and designed by a staff person who was homeless as teen in Tallahassee. We remain active in involving youth and young adults with these experiences through program evaluations, community discussions, and anonymous feedback surveys, ensuring their voices guide our strategic planning and program development.
Understanding that not every youth feels comfortable speaking openly at first, we use a Positive Youth Development (PYD) approach to build trust. PYD empowers youth as leaders, allowing them to contribute meaningfully to their own care planning and the overall project. This ensures our services are accessible and tailored to their unique needs, offering low-barrier access to support based on their lived experiences.
Youth with lived experience hold peer leadership roles within our programs and are directly involved in decision-making. They help shape our programs, set community goals, lead system changes, and advocate for policies that address the needs of homeless youth. Their involvement ensures our programs are relevant and effective in addressing their challenges.
To further include more youth in leadership, we have re-launched our Youth Advisory Board. This group consists of youth with lived experiences of homelessness, they are tasked with collaborating with staff to inform policies, procedures, and outreach, while offering leadership development and service opportunities. We have also recommended youth to join the Big Bend CoC (BBCoC), integrating them into spaces where community wide decisions are made.
By placing Youth Advisory Board members on the BBCoC, we will ensure that youth voices are represented in the highest levels of decision-making, making our programs stronger and more responsive to their needs.
</t>
  </si>
  <si>
    <t>5: Agency is currently involving people with lived experience in two or more aspects.
3: Agency detailed plans to involve people with lived experience in two or more aspects.
0: Agency does not plan to involve people with lived experience of homelessness.</t>
  </si>
  <si>
    <t>Improvement of System Performance Measures</t>
  </si>
  <si>
    <t>Describe how the proposed project will improve two or more of the HUD System Performance Measures for our CoC. Include clear goals and outcomes for each measure it will address.</t>
  </si>
  <si>
    <r>
      <t xml:space="preserve">
CCYS’ TH-RHH project directly improves four of the HUD System Performance Measures for our CoC through the following measures:
</t>
    </r>
    <r>
      <rPr>
        <b/>
        <sz val="8"/>
        <color theme="1"/>
        <rFont val="Arial"/>
        <family val="2"/>
      </rPr>
      <t>1. Reducing the Length of Time People Remain Homeless:</t>
    </r>
    <r>
      <rPr>
        <sz val="8"/>
        <color theme="1"/>
        <rFont val="Arial"/>
        <family val="2"/>
      </rPr>
      <t xml:space="preserve">
Goal: Decrease the average length of time youth remain homeless to less than 30 days by the end of the project period.
Strategy: The project provides immediate access to housing services, prioritizing rapid rehousing for homeless youth aged 16-24. Through the use of CCYS' Bridge housing we are able to house program youth on day one of meeting and utilize partnerships with local landlords to streamline the housing process. Our SOP team secures necessary documentation, rental assistance, and lease agreements quickly. Our staff use the CE system to prioritize vulnerable youth, ensuring they are connected to housing opportunities without delay.
Expected Outcome: By the end of the project, we will reduce the average length of time youth remain homeless to less than 30 days.
</t>
    </r>
    <r>
      <rPr>
        <b/>
        <sz val="8"/>
        <color theme="1"/>
        <rFont val="Arial"/>
        <family val="2"/>
      </rPr>
      <t>2. Increasing Successful Placement in or Retention of Permanent Housing:</t>
    </r>
    <r>
      <rPr>
        <sz val="8"/>
        <color theme="1"/>
        <rFont val="Arial"/>
        <family val="2"/>
      </rPr>
      <t xml:space="preserve">
Goal: Achieve a 90% success rate in placing youth into permanent housing or helping them retain housing after program exit.
Strategy: The project uses a Housing First approach, providing supportive services such as case management, life skills training, and employment assistance to ensure long-term stability. By offering up to 18 months of transitional housing and ensuring youth receive ongoing follow-up support after placement, the project will reduce barriers to permanent housing retention. Services will be tailored to individual needs, including financial literacy training and assistance in applying for benefits like Medicaid, TANF, and WIC, which contribute to the stability of housing.
Expected Outcome: At least 90% of program participants will successfully transition into or retain permanent housing.
</t>
    </r>
    <r>
      <rPr>
        <b/>
        <sz val="8"/>
        <color theme="1"/>
        <rFont val="Arial"/>
        <family val="2"/>
      </rPr>
      <t>3. Reducing Returns to Homelessness Within 24 Months:</t>
    </r>
    <r>
      <rPr>
        <sz val="8"/>
        <color theme="1"/>
        <rFont val="Arial"/>
        <family val="2"/>
      </rPr>
      <t xml:space="preserve">
Goal: Achieve a return-to-homelessness rate of less than 10% within 24 months for program participants.
Strategy: The project will use comprehensive aftercare and follow-up services to reduce the likelihood of youth returning to homelessness. Participants will receive ongoing case management and access to supportive services for up to one year after program exit. Services include regular check-ins, access to community resources, financial coaching, and referrals for mental health, substance use, or healthcare needs. By addressing the root causes of youth homelessness—such as unstable income, lack of education, and poor mental health—the project builds long-term resilience and stability.
Expected Outcome: By providing continued support and addressing underlying vulnerabilities, we aim to achieve a return-to-homelessness rate of less than 10% for youth exiting the program.
</t>
    </r>
    <r>
      <rPr>
        <b/>
        <sz val="8"/>
        <color theme="1"/>
        <rFont val="Arial"/>
        <family val="2"/>
      </rPr>
      <t>4. Preventing Homelessness for People at Risk of Becoming Homeless for the First Time:</t>
    </r>
    <r>
      <rPr>
        <sz val="8"/>
        <color theme="1"/>
        <rFont val="Arial"/>
        <family val="2"/>
      </rPr>
      <t xml:space="preserve">
Goal: Prevent homelessness for at least 50% of youth at risk of becoming homeless for the first time during the project period.
Strategy: The project will proactively target youth at risk of homelessness by working closely with referral partners, schools, and community agencies. Early interventions such as emergency financial assistance, mediation with family, and access to housing resources will stabilize youth before they experience homelessness. Additionally, staff will work with youth to identify sustainable housing solutions, help apply for benefits like SNAP and TANF, and provide employment support to ensure they can maintain housing.
Expected Outcome: At least 50% of youth at risk of first-time homelessness will be stabilized and housed without entering homelessness.
</t>
    </r>
  </si>
  <si>
    <t>10: Clearly demonstrates the applicants understanding of the CoC goals, and has documented how it will improve at least 2 of those measures.
5: Only documents improvement in 1 measure.
0: Does not document how it will improve any SPM.</t>
  </si>
  <si>
    <t>Please describe how the proposed project type and size meet a need for services in our area as identified from BBCoC Homelessness Assistance Plan, HMIS, PIT Reports, and other HUD resources and approved databases.</t>
  </si>
  <si>
    <t xml:space="preserve">The proposed TH-RRH (Transitional Housing-Rapid Rehousing) project directly addresses critical service gaps identified in the BBCoC Homelessness Assistance Plan (HAP), HMIS, and PIT Reports. Specifically, the BBCoC HAP outlines goals such as achieving functional zero for chronic homelessness and creating solutions for youth homelessness, which remains an escalating issue in our community. The PIT Reports highlight that the number of homeless youth aged 18-24 has doubled since 2022, and the number of homeless minors has risen from 113 in 2023 to 144 in 2024. These alarming trends underscore the need for expanded, targeted interventions, especially for youth who are unaccompanied, pregnant, or parenting, a group currently underserved in our area.
HMIS data further reveals that existing youth-focused housing efforts, such as the Youth Relaunch Rapid Rehousing initiative, have been primarily utilized for family units, leaving the needs of unaccompanied homeless youth unaddressed. There is also a CoC documented lack of supportive housing resources for pregnant or parenting minors, contributing to a critical gap in services.
To address these challenges, our project will provide both transitional housing and rapid rehousing with access to Bridge housing for youth aged 16 to 24, including pregnant youth and their dependents. Over the 24-month funding period, we aim to serve 40 youth, with 25 youth receiving transitional housing and 15 receiving rapid rehousing annually. Transitional housing will offer up to 18 months (extendable to 21 months) of support, allowing youth to build stability, while rapid rehousing will quickly move eligible youth into permanent housing solutions.
</t>
  </si>
  <si>
    <t>3: Sources clearly articulate the unmet need for the services proposed in the application . 
2: Data attempts to define the unmet need
0: Data does not address the unmet need</t>
  </si>
  <si>
    <t>Total Points (System)</t>
  </si>
  <si>
    <t>D. PROGRAM DETAIL- Max Points 40</t>
  </si>
  <si>
    <r>
      <rPr>
        <b/>
        <sz val="12"/>
        <color rgb="FF000000"/>
        <rFont val="Arial"/>
        <family val="2"/>
      </rPr>
      <t>Instructions: Narrative responses should be concise. Please aim for responses of 500 words or less to each question.
Excel tips for narrative questions:
-Depending on your version of Excel, you may not be able to spell check in a protected workbook like this one. If you want to use spell check, write your narrative responses in a Word document and paste into the Excel workbook when you are ready. It is easier to copy and paste if you limit your response to one paragraph per question.
-In Excel, you can start a new paragraph by pressing "Alt"+"Enter."
-</t>
    </r>
    <r>
      <rPr>
        <b/>
        <sz val="12"/>
        <color rgb="FFFF0000"/>
        <rFont val="Arial"/>
        <family val="2"/>
      </rPr>
      <t xml:space="preserve">The cells are set to "Wrap Text," but if you copy and paste content into the cell, you may have to select "Wrap Text" again for the cell.
</t>
    </r>
    <r>
      <rPr>
        <b/>
        <sz val="12"/>
        <color rgb="FF000000"/>
        <rFont val="Arial"/>
        <family val="2"/>
      </rPr>
      <t>-You can adjust the height of rows to create more space, as needed.</t>
    </r>
  </si>
  <si>
    <t>Project Operation- Staffing Plan with Job Descriptions</t>
  </si>
  <si>
    <r>
      <rPr>
        <sz val="12"/>
        <color rgb="FF000000"/>
        <rFont val="Arial"/>
        <family val="2"/>
      </rPr>
      <t xml:space="preserve">Describe how the proposed project will be implemented, including staff qualifications, a staffing plan with target dates of hire, location of service delivery, and all available supportive services. </t>
    </r>
    <r>
      <rPr>
        <sz val="12"/>
        <color rgb="FFFF0000"/>
        <rFont val="Arial"/>
        <family val="2"/>
      </rPr>
      <t>Provide a detailed timeline and attach job descriptions. See Tab G.</t>
    </r>
  </si>
  <si>
    <t>CCYS' TH-RRH Project will be implemented using a clear staffing plan, combining new hires and existing staff to efficiently deliver housing and support services to homeless youth. A new full-time Housing Advocate will be hired within 30 days of project funding. The Housing Advocate will manage housing placements, including outreach, intake, eligibility screening, securing housing, coordinating rental assistance, and handling lease agreements. This role also involves working with landlords and ensuring compliance with housing standards. The Housing Advocate will have experience in housing services, case management, and working with homeless or at-risk youth, with knowledge of HUD guidelines.
The project will leverage existing CCYS staff for key roles. A Project Supervisor, already on staff, will oversee the Housing Advocate, Transitional Housing staff, and Street Outreach Advocates. This Supervisor will ensure service quality, manage partnerships, and maintain compliance with HUD guidelines and reporting requirements. The Supervisor has extensive experience managing housing programs and working with homeless youth.
Four existing Transitional Housing staff will continue providing 24/7 support at the housing sites, assisting youth with daily needs, life skills training, and housing maintenance. They are trained in trauma-informed care, conflict resolution, and case management. Two Street Outreach Advocates will continue to engage unsheltered youth, providing crisis intervention, distributing supplies, and referring youth to the project. These Advocates are experienced in outreach and crisis management.
The primary service location for the project will be the CCYS Drop-In Center, where youth will access intake, CE, case management, housing referrals, employment support, and financial literacy training. Transitional housing will be provided at designated housing sites, while Street Outreach Advocates will continue community-based outreach to engage unsheltered youth and refer them to services.
The project will offer a range of supportive services to help youth achieve long-term stability. Healthcare services will be provided through the Lincoln Mobile Health Clinic, offering medical check-ups, prenatal care, and healthcare for infants and children. Youth will also have access to mental health and substance use treatment referrals, coordinated by case managers. Additionally, the project will provide employment support and financial literacy training, including job search assistance, resume building, and budgeting skills. Transportation assistance will be available through public transportation passes and coordinated services.
The project will follow a strict implementation timeline, with the Housing Advocate hired and staff training completed within the first 30 days of funding. By day 60, housing placements will begin, and outreach and intake processes will be fully operational. From that point forward, the project will provide ongoing housing placements, case management, and supportive services to homeless youth. The project’s staffing plan, combined with the resources of existing CCYS staff, ensures that youth receive the housing and support needed to achieve long-term stability within 60 days of funding.</t>
  </si>
  <si>
    <t>5: Detailed desciption of how project will be implemented, includes detailed plan with all relevant job descriptions showing dates of hire and vacancies for each position and decribes supportive services. Timeline and job desciptions attached.
3: Detailed description of implementation and job descriptions but attachments are not available.
2:  Plan lacks some details requested.
0: No detailed plan.</t>
  </si>
  <si>
    <t>Project Operation- Organizational Chart</t>
  </si>
  <si>
    <t>Attach organizational chart in Tab G.  Show both existing staff and proposed staffing to be hired under this project.</t>
  </si>
  <si>
    <t>Please include organizational chart in Tab G.</t>
  </si>
  <si>
    <t>3:  Organization chart documents all existing staff and any proposed staff to be hired under this project.
2: Organization chart documents all existing staff only. 
0: No organizational chart provided.</t>
  </si>
  <si>
    <t>Project Operation- Operational Plan</t>
  </si>
  <si>
    <r>
      <rPr>
        <sz val="12"/>
        <color rgb="FF000000"/>
        <rFont val="Arial"/>
        <family val="2"/>
      </rPr>
      <t xml:space="preserve">Describe how the proposed project will implement the following:
A. Staff Training (trauma informed care, confidentiality and security, programmatic specific training, etc.) 
B. Adoption of Policies and Procedures (Eligibility, Programmatic requirements)
C. Forms and Documentation (client screening, intake data collection)
 </t>
    </r>
    <r>
      <rPr>
        <sz val="12"/>
        <color rgb="FFFF0000"/>
        <rFont val="Arial"/>
        <family val="2"/>
      </rPr>
      <t>Provide all relevant attachments. See Tab G.</t>
    </r>
    <r>
      <rPr>
        <sz val="12"/>
        <color rgb="FF000000"/>
        <rFont val="Arial"/>
        <family val="2"/>
      </rPr>
      <t xml:space="preserve">          </t>
    </r>
  </si>
  <si>
    <t xml:space="preserve">CCYS implements a structured approach to staff training, the adoption of policies and procedures, and the use of standardized forms and documentation to ensure effective service delivery, confidentiality, and compliance with program requirements. Below is an outline of how each element will be implemented.
A. Staff Training
Staff training will be an integral part of the project to ensure that all team members are equipped to provide trauma-informed care, maintain confidentiality, and follow program-specific protocols. The training program will include:
Trauma-Informed Care: Staff will be trained to recognize and respond to the effects of trauma, helping them engage with youth in a supportive and non-triggering manner. This training will focus on creating safe environments, understanding trauma's impact on behavior, and fostering resilience in the youth we serve.
Confidentiality and Security: All staff will receive thorough training on confidentiality protocols and data security, including HIPAA and HMIS (Homeless Management Information System) standards. Staff will learn how to securely handle client information, maintain client privacy, and comply with legal and organizational requirements.
Program-Specific Training: Staff will be trained on eligibility determination, intake processes, and service delivery specific to Rapid Rehousing (RRH), Transitional Housing (TH), and the Coordinated Entry (CE) system. Training will also cover key assessment tools such as the TAY-VI-SPDAT used to prioritize youth for services.
In addition to these foundational training areas, staff will undergo ongoing training in essential topics such as human trafficking prevention, diversity awareness, and crisis intervention to ensure they are prepared for the evolving needs of the youth population.
B. Adoption of Policies and Procedures
The project will establish clear policies and procedures to guide all aspects of service delivery and ensure consistency and fairness.
Eligibility and Programmatic Requirements: A formal eligibility policy will outline the criteria for program participation, ensuring alignment with HUD guidelines. This will include verifying homelessness status and income levels (e.g., 50% AMI for RRH assistance and 30% AMI for HP assistance). The policy will also detail the prioritization of youth through the Coordinated Entry system, ensuring those who are most vulnerable, including pregnant, parenting, and unaccompanied youth, are given priority.
Confidentiality and Security: Policies will be in place to ensure the confidentiality of client information. ROI (Release of Information) forms will be used to ensure that personal data is shared only with consent, and all client information will be stored securely. These policies will be regularly reviewed to ensure compliance with legal standards and best practices.
Program Implementation: Program procedures will clearly define the intake, assessment, and referral processes. These will be documented in a program manual, and staff will be trained on how to follow them to ensure consistency and clarity in service delivery.
C. Forms and Documentation
The project will use standardized forms and consistent documentation practices to ensure accurate, organized, and secure record-keeping for all clients.
Client Screening and Intake Data Collection: Upon initial contact, a client file will be created for each youth, containing a screening form that captures essential information such as demographics, housing history, and risk factors. This file will be updated with an intake form that records more detailed information as it becomes available, including proof of homelessness, income documentation, and risk assessments.
Ongoing Documentation: Each client file will include a chronological record of services provided, referrals made, and follow-ups. Client information will be entered into HMIS within 10 calendar days to ensure timely and accurate data collection. Incomplete screenings or missing information will be noted, and follow-ups will be documented to track progress.
Security of Files: All client files will be clearly marked as "CONFIDENTIAL" and stored in a locked filing system to ensure privacy. Documentation of parental consent or attempts to obtain it for unaccompanied minors will be kept in the file, along with signed ROI forms.
</t>
  </si>
  <si>
    <t xml:space="preserve">10: Comprehensive operational plan, min. of 3 types of training, P&amp;Ps are accurate and complete, forms and documentation are clear, sufficient and established.
5: Has operational plan but details are missing, training plan is inadequate, P&amp;Ps, forms and docs are adequate.
3: Has an outline of an operational plan but it lacks details and specificity in areas of staffing, training, P&amp;Ps, forms and documentation.
0: There is no operational plan, though the elements of staffing, training, P&amp;Ps, forms and documents may be provided. </t>
  </si>
  <si>
    <t xml:space="preserve">Project Operation- Client Eligibilty </t>
  </si>
  <si>
    <r>
      <rPr>
        <sz val="12"/>
        <color rgb="FF000000"/>
        <rFont val="Arial"/>
        <family val="2"/>
      </rPr>
      <t xml:space="preserve">Describe how proposed project will determine client eligiblity. Provide clear written procedures to verify client eligibility for program services as defined in the NOFO based on the project type and has defined policies for referring and receipt of referrals through Coordinated Entry. 
</t>
    </r>
    <r>
      <rPr>
        <sz val="12"/>
        <color rgb="FFFF0000"/>
        <rFont val="Arial"/>
        <family val="2"/>
      </rPr>
      <t>Attach Eligibility P&amp;P and other related documents . See Tab G.</t>
    </r>
  </si>
  <si>
    <t xml:space="preserve">CCYS’ TH- RRH program will determine client eligibility and manage referrals through a multi-phase process that aligns with HUD guidelines and leverages the Coordinated Entry (CE) system. We will also ensure that program information is disseminated widely to reach as many eligible youth as possible, both within and beyond the Big Bend Continuum of Care (BBCoC).
To ensure that the community is aware of the program, information will be shared with agencies throughout the Continuum of Care. The Street Outreach Program (SOP) Housing Specialist will contact agencies monthly to communicate program details. Program information will be shared at local Continuum of Care network and committee meetings and will be available through 211 Big Bend. A log will be maintained to track the dissemination of program information, ensuring transparency and consistency.
Eligibility Procedures:
The eligibility process is divided into three phases: Pre-Screening, Application, and Individual Screening. This structured approach ensures that we verify homelessness status, prioritize youth based on vulnerability, and document all necessary information, while remaining flexible to revise procedures as needed to enhance service delivery.
Phase I: Pre-Screening
Individuals or families will be referred to the program by current case managers or homeless service providers within the CoC for initial screening. The SOP Housing Specialist will conduct the pre-screening, where key questions will be asked to verify homelessness status and income, and to determine if the applicant has received previous Rapid Rehousing (RRH) or Homelessness Prevention (HP) funds.
A TAY-VI-SPDAT questionnaire will be completed for each applicant to assess their vulnerability and help prioritize housing services. The Housing Specialist will then call eligible clients in the order referrals are received to inform them of their eligibility or ineligibility. For those deemed ineligible, the reason for denial will be documented, and referrals will be made to appropriate services.
If eligible, the applicant will receive a call to schedule an individual screening. During this screening, they will be asked to bring documentation related to income, expenses, and proof of homelessness (e.g., ID, birth certificates, and Social Security cards for all household members). For youth who do not have access to these documents, assistance will be provided to help them obtain the necessary paperwork. Importantly, a lack of documentation will not prevent immediate housing placement. Eligible youth will be housed in non-CoC funded CCYS Bridge housing until their documentation is secured.
Phase II: Long Application
The second phase involves gathering more detailed information to further verify eligibility. Applicants will provide documentation to confirm their homelessness status, stable housing criteria, and income eligibility. The Housing Specialist will also check the applicant’s TAY-VI-SPDAT score and HMIS data to ensure that they have not received prior RRH or HP funds.
Phase III: Individual Screening
The final phase of the process includes a detailed review of the applicant’s financial situation to ensure they have sufficient income to maintain stable housing. Minimum income requirements are based on the family’s verifiable net monthly income, excluding assets such as savings. Maximum income, calculated using federal guidelines, must not exceed 50% of the Area Median Income (AMI) for RRH assistance or 30% AMI for HP assistance.
At this stage, budgets will be reviewed to assess how much clients can afford for rent and basic expenses, CCYS RRH funding will be utilized to supplement expenses. If eligible, clients will be provided with housing options and required to sign a one-year lease with all adults listed on the lease. Clients will not be ruled out based on preconditions such as sobriety or treatment requirements, aligning with our Housing First model, which emphasizes housing stability before treatment goals.
Core Services and Case Management:
All clients must meet with the Housing Specialist to complete an assessment, HMIS intake, and individual care plan (ICP) The ICP will outline the client’s goals for addressing housing barriers, financial needs, and long-term stability. Clients will be informed that all personal information will be kept confidential unless written permission is given for sharing with landlords or service providers.
Clients will search for housing independently unless they request assistance. The program will provide financial support for security deposits, first or last month’s rent, application fees, or utility deposits/arrears. Financial assistance will be documented with appropriate paperwork, including landlord agreements and utility bills.
The Housing Specialist will inspect properties for habitability and lead-based paint before approval. Once approved, payment requests will be processed by the Program Manager and Finance Director. Ongoing case management will be provided as needed, with check-ins at one, three, six, and twelve months to ensure long-term housing stability.
Policy for Homelessness Documentation and Certification:
To certify eligibility, clients must provide documentation of homelessness. The priority for documentation is third-party verification, followed by intake worker observations, and lastly self-certification when other documentation is unavailable. Homelessness must be documented prior to program entry, and families must provide certification that they have no other housing options or resources.
Income verification will be conducted using pay stubs, benefits statements, or employer letters, with the Housing Specialist reviewing budgets to ensure the family has the income necessary to sustain stable housing. Exceptional cases may be considered with supervisor approval, adhering as closely as possible to CoC guidelines.
See attachment K and attachment L for more details. </t>
  </si>
  <si>
    <t>10: Client Eligibility is clearly defined, understood, included process for sending and receiving referrals through Coordinated Entry.
5: Client eligibility is clearly defined but does not reference both the use of Coordinated Entry.
3: Client eligibility is not clearly defined though their may be referenced to use of CE.
0: No explanation of client eligibility.</t>
  </si>
  <si>
    <t>Decribe how the proposed project plans to ensure participants will be assisted with obtaining mainstream benefits such as health, social, and employment programs that they are eligible for. Be sure to include specific partnerships.</t>
  </si>
  <si>
    <t>CCYS ensures participants have access to mainstream benefits, health, social services, and employment programs through a network of partnerships and internal staff. As the only agency focused on Runaway and Homeless Youth (RHSY) in the service area, CCYS works with various organizations under formal MOUs to meet the diverse needs of youth.
CCYS’s partnerships provide access to healthcare, education, vocational training, legal support, and housing. These collaborations are reviewed annually to ensure they meet the needs of youth and maintain high standards.
For health services, CCYS partners with Bond Community Clinic and Access Florida for medical and dental care, while mental health and substance abuse support comes from Apalachee Center, TMH Behavioral Health, and Disc Village. For maternal and child health, CCYS connects youth to Brehon Services.
In-house case management is complemented by partnerships with Big Bend Cares, PFLAG, and The Kearney Center, which provide specialized emotional support, particularly for LGBTQIA+ youth. Legal services are available through the Legal Aid Foundation of Tallahassee and Legal Services of North Florida. Educational and vocational opportunities are offered through Tallahassee Community College, FSU, FAMU, and CareerSource Capital Region, which provide training and employment services.
Housing is provided through the CCYS Transitional Housing-Rapid Rehousing (TH-RRH) program and the Street Outreach Program (SOP), with additional support from the Big Bend Homeless Coalition, Hope Community, and Refuge House. CCYS also works with the local Continuum of Care (CoC) to prioritize permanent supportive housing. Transportation is coordinated with Star Metro Homeless Bus Program and local law enforcement.
Youth affected by sexual abuse, exploitation, or trafficking receive specialized support from Refuge House, The Front Porch, and the Big Bend Coalition Against Sex Trafficking, ensuring trauma-informed care. For those in the child welfare or juvenile justice systems, CCYS partners with the Florida Department of Children and Families (DCF) and the Department of Juvenile Justice (DJJ) to provide coordinated services.
The TH-RRH program is managed by a Program Manager, who oversees daily operations, supervises staff, and ensures trauma-informed care. A Mentor provides case management and life skills training, while Youth Care Specialists supervise youth, teach life skills, and offer crisis intervention. This team ensures a structured environment that supports youth in developing the skills needed for independent living. CCYS ensures that youth have daily access to services through its drop-in center, where community organizations regularly meet with youth to provide direct support. This center serves as a hub for connecting youth to critical resources, including healthcare, education, vocational training, and legal services. Additionally, the Street Outreach Program (SOP) transports youth to social services, ensuring they can access necessary appointments and resources.
CCYS works closely with service providers to keep youth on track with their individualized service plans, following the next steps outlined by providers to ensure continuous progress. Case managers monitor youth’s engagement with these services and provide ongoing support to help them achieve their goals. This coordinated approach ensures that youth receive the full range of assistance they need, all while maintaining consistent access to support through daily drop-in center activities and outreach efforts.</t>
  </si>
  <si>
    <t>6: Narrative includes detailed process on connecting clients to mainstream benefits promoting economic self-sufficiency.
3: Referral for mainstream benefits is included but lacks specific partnerships.
0: No explanation of client referral for mainstream benefits.</t>
  </si>
  <si>
    <t>Project Outcomes and Deliverables</t>
  </si>
  <si>
    <t xml:space="preserve">What are the proposed outcomes for the project, how will the outcomes be measured, tracked and documented over the project period?             </t>
  </si>
  <si>
    <t xml:space="preserve">Rapid Housing Placement:
Outcome: 100% of eligible youth who enter the program will be housed within 30 days of intake.
Measurement: The time between client intake and housing placement will be tracked through intake forms and case management records.
Documentation: Data will be entered into the HMIS (Homeless Management Information System) to monitor and verify the timeframe of housing placement for each participant.
Housing Stability:
Outcome: 85% of youth will remain housed or transition to stable housing for at least 12 months after placement.
Measurement: Housing stability will be tracked through regular check-ins and follow-ups by case managers, with documentation of ongoing housing status at 3, 6, and 12-month intervals.
Documentation: Housing status will be recorded in HMIS, and follow-up visits or phone calls will be logged in the participant's file.
Access to Supportive Services:
Outcome: 90% of youth will engage in at least one voluntary supportive service such as employment assistance, mental health services, or financial literacy training.
Measurement: Case managers will track participation in voluntary services, including the number and type of services accessed by each youth.
Documentation: Service participation will be documented in the youth’s individual service plan and updated regularly in HMIS to monitor engagement.
Improvement in Employment or Education:
Outcome: 70% of youth will secure employment, enroll in an educational program, or improve their vocational skills during their time in the program.
Measurement: Case managers will track employment status, education enrollment, and progress in vocational training through regular meetings with participants.
Documentation: Employment or educational status will be entered into HMIS, and progress updates will be recorded in the youth's individual service plan.
Increase in Income:
Outcome: 65% of youth will increase their income through employment or accessing benefits such as SNAP or SSI.
Measurement: Income levels will be assessed at intake and during subsequent check-ins with case managers.
Documentation: Income documentation, such as pay stubs or benefit letters, will be collected and logged in HMIS and participant files to track changes over time.
Reduction in Return to Homelessness:
Outcome: Less than 10% of youth will return to homelessness within 12 months of program exit.
Measurement: Follow-up with participants after program exit will be conducted at 3, 6, and 12 months to assess housing status and document any returns to homelessness.
Documentation: Data on returns to homelessness will be collected through post-exit follow-up and documented in HMIS to track long-term success rates.
Measurement and Tracking:
The outcomes will be measured through a combination of quantitative and qualitative data collection, using tools such as HMIS, individual service plans, and case management records. Case managers will conduct regular check-ins with participants, track progress toward goals, and document all relevant data throughout the program period.
HMIS Data Collection: All key metrics (housing placement, stability, income, education, employment) will be entered into HMIS at intake, during follow-ups, and upon program exit.
Individual Service Plans: Each youth will have a personalized service plan that outlines their goals and tracks their progress. These plans will be regularly updated based on case manager assessments and participant engagement in services.
Follow-up Assessments: After participants exit the program, follow-up assessments will be conducted at 3, 6, and 12 months to gather data on housing stability and returns to homelessness. These follow-ups will help ensure the l
ong-term effectiveness of the program.
Documentation:
All data will be consistently documented in both HMIS and participant files. This will include intake forms, case notes, service plans, housing status updates, and any other relevant information. The combination of HMIS tracking and physical documentation will allow for detailed reporting and program evaluation throughout the project period.
</t>
  </si>
  <si>
    <t>6: Response clearly outlines number of individuals/households assisted in 12 month time frame, explains how project will improve system performance, demonstrates knowledge and commitment to use of HMIS (or comparable DB for DV) used for measurement, tracking and documentation.
3: Response outlines quantity in deliverables, does not address measurement, tracking, documentation or improvement of measures.
0: No clear expanation or response</t>
  </si>
  <si>
    <t>Total Points (Program)</t>
  </si>
  <si>
    <t>E. BUDGET AND ADMIN- Max Points 10</t>
  </si>
  <si>
    <t xml:space="preserve">Budget </t>
  </si>
  <si>
    <r>
      <rPr>
        <sz val="12"/>
        <color rgb="FF000000"/>
        <rFont val="Arial"/>
        <family val="2"/>
      </rPr>
      <t xml:space="preserve">Provide a detailed project budget describing how requested funding will be allocated including the cost per person/ per household served and the breakdown of the amount and percent of costs to be spent on housing assistance, supportive services, HMIS and administration. The eSnaps Budget page for the project can be referenced but there should also be narrative including cost per person and household.                                  </t>
    </r>
    <r>
      <rPr>
        <sz val="12"/>
        <color rgb="FFFF0000"/>
        <rFont val="Arial"/>
        <family val="2"/>
      </rPr>
      <t>Budget Template provided under Tab F.</t>
    </r>
  </si>
  <si>
    <r>
      <rPr>
        <b/>
        <sz val="12"/>
        <color theme="1"/>
        <rFont val="Arial"/>
        <family val="2"/>
      </rPr>
      <t>Leasing for Transitional Housing (TH) Scattered Site Unit</t>
    </r>
    <r>
      <rPr>
        <sz val="12"/>
        <color theme="1"/>
        <rFont val="Arial"/>
        <family val="2"/>
      </rPr>
      <t xml:space="preserve">
Total CoC Funding Request: $37,200
Match Contribution: not required per 24 CFR 578.73
Total Budget for TH Housing: $37,200
Housing Capacity: 4 individuals at a time, up-to 16 youth total served annually through TH
Cost per Person/Household: $2,325 per individual per year
We are requesting $37,200 from project funding to cover the leasing costs for two scattered site units that will house eight individuals at a time. This leasing rate is $2,325 per month, totaling $37,200 annually.
</t>
    </r>
    <r>
      <rPr>
        <b/>
        <sz val="12"/>
        <color theme="1"/>
        <rFont val="Arial"/>
        <family val="2"/>
      </rPr>
      <t>Rental Assistance for Rapid Rehousing (RRH)</t>
    </r>
    <r>
      <rPr>
        <sz val="12"/>
        <color theme="1"/>
        <rFont val="Arial"/>
        <family val="2"/>
      </rPr>
      <t xml:space="preserve">
Total CoC Funding Request: $68,640
Match Contribution: $20,205
Total RRH Budget: $88,845
Housing Capacity: Estimated 15 households (1-12 months of support)
Cost per Person/Household: $5,000 Average per household, noting that some youth will require more funding support.
We request $68,640 from the project funds for rental assistance in our Rapid Rehousing (RRH) program, which covers rent, utilities, fees, and other costs to help youth secure and maintain stable housing. We are matching this request with $20,205 from CCYS, bringing the total RRH budget to $88,845. This budget will support an estimated 15 households, with an average cost of $4,576 per household for 1 to 12 months of assistance.
</t>
    </r>
    <r>
      <rPr>
        <b/>
        <sz val="12"/>
        <color theme="1"/>
        <rFont val="Arial"/>
        <family val="2"/>
      </rPr>
      <t>Operations</t>
    </r>
    <r>
      <rPr>
        <sz val="12"/>
        <color theme="1"/>
        <rFont val="Arial"/>
        <family val="2"/>
      </rPr>
      <t xml:space="preserve">
Total CoC Funding Request: $7,200
Match Contribution: N/A
Cost per Person/Household: Estimated at $360 per household for 20 youth. Noting that donationed items will be used to offset needs.
We are requesting $7,200 for operational costs, which cover essential items such as mattresses, furniture, and other necessary moving expenses. These costs ensure that youth moving into Transitional Housing (TH) or Rapid Rehousing (RRH) have a safe and comfortable environment. The operations budget directly supports housing readiness and is included in the TH and RRH costs.
</t>
    </r>
    <r>
      <rPr>
        <b/>
        <sz val="12"/>
        <color theme="1"/>
        <rFont val="Arial"/>
        <family val="2"/>
      </rPr>
      <t>Supportive Services</t>
    </r>
    <r>
      <rPr>
        <sz val="12"/>
        <color theme="1"/>
        <rFont val="Arial"/>
        <family val="2"/>
      </rPr>
      <t xml:space="preserve">
Total CoC Funding Request: $85,000
Housing Specialist: $63,000
Project Supervisor (Partial): $22,000
Match Contribution: $20,205
Total Support Services Budget: $105,205
Supportive services are critical to the project’s success. We are requesting $85,000 to fund staff positions, including $63,000 for a full-time Housing Specialist and $22,000 for a portion of the Project Supervisor's salary. We are matching this amount with $20,205 from CCYS, bringing the total staffing budget to $105,205. The Housing Specialist will work closely with youth to ensure they are receiving the support they need for housing stability, employment, and life skills, while the Project Supervisor will oversee operations and staff. 
</t>
    </r>
    <r>
      <rPr>
        <b/>
        <sz val="12"/>
        <color theme="1"/>
        <rFont val="Arial"/>
        <family val="2"/>
      </rPr>
      <t>HMIS (Homeless Management Information Systems</t>
    </r>
    <r>
      <rPr>
        <sz val="12"/>
        <color theme="1"/>
        <rFont val="Arial"/>
        <family val="2"/>
      </rPr>
      <t xml:space="preserve">
Total CoC Funding Request: $300
Match Contribution: N/A
We are requesting $500 to cover the costs associated with 1.5 HMIS users to ensure proper tracking, reporting, and compliance with program data requirements. This is essential for maintaining accurate records and delivering transparent project results.
</t>
    </r>
    <r>
      <rPr>
        <b/>
        <sz val="12"/>
        <color theme="1"/>
        <rFont val="Arial"/>
        <family val="2"/>
      </rPr>
      <t>VAWA</t>
    </r>
    <r>
      <rPr>
        <sz val="12"/>
        <color theme="1"/>
        <rFont val="Arial"/>
        <family val="2"/>
      </rPr>
      <t xml:space="preserve">
Total CoC Funding Request: $1,000
Match Contribution: N/A
We are requesting $1,000 for transport and confidentiality of DV clients 
</t>
    </r>
    <r>
      <rPr>
        <b/>
        <sz val="12"/>
        <color theme="1"/>
        <rFont val="Arial"/>
        <family val="2"/>
      </rPr>
      <t>Percentage of Budget Breakdown by Category</t>
    </r>
    <r>
      <rPr>
        <sz val="12"/>
        <color theme="1"/>
        <rFont val="Arial"/>
        <family val="2"/>
      </rPr>
      <t xml:space="preserve">
Leasing for Transitional Housing (TH) Scattered Site Unit: 15.52%
Rental Assistance for Rapid Rehousing (RRH): 37.06%
Operations: 3.00%
Supportive Services: 43.88%
HMIS (Homeless Management Information Systems): 0.13%
VAWA: 0.42%</t>
    </r>
  </si>
  <si>
    <t>5: Provided detailed budget narrative that includes cost per person/household breakdown, an percent of costs spent on housing assistance, support services, HMIS and Admin. Budget Template complete.
3: Budget narrative is clear but  lacks details on cost per person/household breakdown, percent of costs spent on housing assistance, support services, HMIS and Admin.Budget Template is complete.
0. No budget narrative provided.</t>
  </si>
  <si>
    <t>Match Requirement</t>
  </si>
  <si>
    <r>
      <rPr>
        <sz val="12"/>
        <color rgb="FF000000"/>
        <rFont val="Arial"/>
        <family val="2"/>
      </rPr>
      <t xml:space="preserve">There is a commitment of 25% match for the project from an allowable source for the projects proposed operation dates.                                      </t>
    </r>
    <r>
      <rPr>
        <sz val="12"/>
        <color rgb="FFFF0000"/>
        <rFont val="Arial"/>
        <family val="2"/>
      </rPr>
      <t xml:space="preserve"> Attach a letter from the source of match funds indicating the match funding is dedicated to carrying out activities related to this project. SeeTab G</t>
    </r>
    <r>
      <rPr>
        <sz val="12"/>
        <color rgb="FF000000"/>
        <rFont val="Arial"/>
        <family val="2"/>
      </rPr>
      <t>.</t>
    </r>
  </si>
  <si>
    <t>Please include Match Letter in Tab G.</t>
  </si>
  <si>
    <t>5: match commitment documentation is for 25%, is for activities related to this project and from an allowable match source specifically for the project operation dates. 
3: Match commitment is for previous year operation but is expected to continue.
0. No Match provided.</t>
  </si>
  <si>
    <t>Total Points (Budget)</t>
  </si>
  <si>
    <t xml:space="preserve">Grand Total Points </t>
  </si>
  <si>
    <r>
      <rPr>
        <b/>
        <sz val="20"/>
        <color theme="1"/>
        <rFont val="Arial"/>
        <family val="2"/>
      </rPr>
      <t xml:space="preserve">F. Budget Template for </t>
    </r>
    <r>
      <rPr>
        <b/>
        <sz val="26"/>
        <color rgb="FFFF0000"/>
        <rFont val="Arial"/>
        <family val="2"/>
      </rPr>
      <t>HUD NEW PROJECTS</t>
    </r>
  </si>
  <si>
    <t xml:space="preserve">Project Name:                                                                                                                         </t>
  </si>
  <si>
    <r>
      <rPr>
        <b/>
        <sz val="12"/>
        <rFont val="Arial"/>
        <family val="2"/>
      </rPr>
      <t>Please provide a summary budget for your proposed projects using the table below/ Indicate the total amount of HUD CoC funds you are requesting and your match, broken down into the provided budget categories per HUD's BLI's. Please refer to</t>
    </r>
    <r>
      <rPr>
        <b/>
        <u/>
        <sz val="12"/>
        <color rgb="FF00B0F0"/>
        <rFont val="Arial"/>
        <family val="2"/>
      </rPr>
      <t xml:space="preserve"> </t>
    </r>
    <r>
      <rPr>
        <b/>
        <u/>
        <sz val="12"/>
        <color rgb="FF1155CC"/>
        <rFont val="Arial"/>
        <family val="2"/>
      </rPr>
      <t>https://www.hudexchange.info/homelessness-assistance/coc-esg-virtual-binders/coc-eligible-activities/coc-eligible-activities-overview/</t>
    </r>
    <r>
      <rPr>
        <b/>
        <sz val="12"/>
        <rFont val="Arial"/>
        <family val="2"/>
      </rPr>
      <t xml:space="preserve"> for more detailed information as you develop your budget.                                                                </t>
    </r>
    <r>
      <rPr>
        <i/>
        <sz val="12"/>
        <rFont val="Arial"/>
        <family val="2"/>
      </rPr>
      <t>Note: RRH projects BLI's are tenant based rental assistance, supportive services, HMIS, and admin. Joint TH/RRH are leasing, operations, tenant based rental assistance, supportive services, HMIS and admin. Match must be atlease 25% of the total HUD funding requested (not including leasing costs) and must be spend on HUD allowable costs.</t>
    </r>
    <r>
      <rPr>
        <b/>
        <sz val="12"/>
        <rFont val="Arial"/>
        <family val="2"/>
      </rPr>
      <t xml:space="preserve"> </t>
    </r>
  </si>
  <si>
    <t>Amount of HUD CoC Funding Requested</t>
  </si>
  <si>
    <t>Amount of Match</t>
  </si>
  <si>
    <t>Total</t>
  </si>
  <si>
    <t xml:space="preserve">Budget Line Items (BLI's) </t>
  </si>
  <si>
    <t>Acquisition</t>
  </si>
  <si>
    <t>Rehabilitation</t>
  </si>
  <si>
    <t>New Construction</t>
  </si>
  <si>
    <t>Leasing</t>
  </si>
  <si>
    <t>Rental Assistance</t>
  </si>
  <si>
    <t>Operations (utilities)</t>
  </si>
  <si>
    <t>Supportive Services (salary only)</t>
  </si>
  <si>
    <t>HMIS</t>
  </si>
  <si>
    <t>VAWA</t>
  </si>
  <si>
    <t>GRAND TOTAL</t>
  </si>
  <si>
    <t>G. ATTACHEMENTS</t>
  </si>
  <si>
    <t>Instructions: This is a check list of Attachments to include with the submission of this excel application. Please include all attachments as PDF's and ensure that they are in order of the the attachment list.</t>
  </si>
  <si>
    <t>Check List of Attachments</t>
  </si>
  <si>
    <t>Attachment</t>
  </si>
  <si>
    <t>Required?</t>
  </si>
  <si>
    <t>Attached</t>
  </si>
  <si>
    <t>Notes (name, relevant page numbers, etc.)</t>
  </si>
  <si>
    <t>HUD Annual Performance Reports (APRs) or other funder reports demonstrating performance from a comparable project.</t>
  </si>
  <si>
    <t>Attachment A</t>
  </si>
  <si>
    <t>A report from a comparable project within the last two
years that demonstrates bed or unit utilization. Can be same report as above.</t>
  </si>
  <si>
    <t>Attachment B</t>
  </si>
  <si>
    <t>Budget Narrative</t>
  </si>
  <si>
    <t>Must either enter Budget Narrative in Tab F or submit as attachment (Budget Table required either way)</t>
  </si>
  <si>
    <t>See Tab E and F</t>
  </si>
  <si>
    <t>Most recent annual independent audit with
Management Letter or financial statement (if audit not required) —must be from a fiscal year ending December 31, 2022 or later.</t>
  </si>
  <si>
    <t>Attachment C</t>
  </si>
  <si>
    <t>Proof of 501c3 non-profit status (if applicable)</t>
  </si>
  <si>
    <t>Yes, if Applicable</t>
  </si>
  <si>
    <t>Attachment D</t>
  </si>
  <si>
    <t>Proof of SAM'S registration and UEI number</t>
  </si>
  <si>
    <t>Attachment E</t>
  </si>
  <si>
    <t>ESNAPS User Profile Screenshot</t>
  </si>
  <si>
    <t>Attachment F</t>
  </si>
  <si>
    <t>Housing First documentation  Attach documents that show implementation of Housing First principles in the proposed program. This could include: Resident Selection Criteria/Housing Application; Participant Agreement; Lease and/or subleases; and/or House Rules.</t>
  </si>
  <si>
    <t>Attachment G</t>
  </si>
  <si>
    <t>CE MOU, if applicable</t>
  </si>
  <si>
    <t>Attachment H</t>
  </si>
  <si>
    <t>Healthcare Coordination Support Letter or MOU</t>
  </si>
  <si>
    <t>Attachment I</t>
  </si>
  <si>
    <t>Staffing Plan and Timeline</t>
  </si>
  <si>
    <t>Attachment J</t>
  </si>
  <si>
    <t>Operational Plan Documents</t>
  </si>
  <si>
    <t>Attachment K</t>
  </si>
  <si>
    <t>Eligibiltiy And Intake Documentation</t>
  </si>
  <si>
    <t>Attachment L</t>
  </si>
  <si>
    <t>Proof of Match</t>
  </si>
  <si>
    <t>Attachment M</t>
  </si>
  <si>
    <t>A letter of support or Memorandum of Understanding (MOU) with another organization committing housing funding or units from a source other than CoC/ESG that is at least 25% of units (for PSH) or 25% of participants to be served (for RRH)</t>
  </si>
  <si>
    <t>Optional</t>
  </si>
  <si>
    <t>Attachment N</t>
  </si>
  <si>
    <t>A written commitment from a health care organization to provide health care services equal in value to at least 25% of funds being requested (or, if a substance use disorder treatment or recovery project, that treatment or recovery services will be provided to all participants who qualify and chose the services).</t>
  </si>
  <si>
    <t>See Attachment I</t>
  </si>
  <si>
    <t>H. References</t>
  </si>
  <si>
    <t xml:space="preserve">Big Bend CoC </t>
  </si>
  <si>
    <t>https://bigbendcoc.org/</t>
  </si>
  <si>
    <t>2024 NOFO and Local Competition</t>
  </si>
  <si>
    <t>https://bigbendcoc.org/nofo/2024-hud-nofo/</t>
  </si>
  <si>
    <t>PIT/HIC Reports and Sys Performance Reports</t>
  </si>
  <si>
    <t>https://bigbendcoc.org/annual-reports/</t>
  </si>
  <si>
    <t>HAP and Strategic Plan</t>
  </si>
  <si>
    <t>https://bigbendcoc.org/committees/needs-assessment-and-planning/</t>
  </si>
  <si>
    <t>Coordinated Entry Policy and Procedures</t>
  </si>
  <si>
    <t>http://bbcoc2022.bigbendcoc.org/wp-content/uploads/2022/10/20201029_BBCoC-Coordinated-Entry-Policies-Procedures-v4.pdf</t>
  </si>
  <si>
    <t>HUD Virtual Binders</t>
  </si>
  <si>
    <t>https://www.hudexchange.info/homelessness-assistance/coc-esg-virtual-binders/</t>
  </si>
  <si>
    <t>Project agrees to participate in HMIS</t>
  </si>
  <si>
    <t>Project is a victim-service or legal services agency and uses a comparable database</t>
  </si>
  <si>
    <t>None of the above</t>
  </si>
  <si>
    <t>Yes-Project will participate in CE</t>
  </si>
  <si>
    <t>New Permanent Supportive Housing (PSH)</t>
  </si>
  <si>
    <t>New Rapid Re-Housing (RRH)</t>
  </si>
  <si>
    <t>HMIS Expansion</t>
  </si>
  <si>
    <t>SSO-CE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</si>
</sst>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quot;$&quot;#,##0"/>
  </numFmts>
  <fonts count="44">
    <font>
      <sz val="10"/>
      <color rgb="FF000000"/>
      <name val="Times New Roman"/>
      <scheme val="minor"/>
    </font>
    <font>
      <b/>
      <sz val="20"/>
      <color rgb="FF000000"/>
      <name val="Arial"/>
      <family val="2"/>
    </font>
    <font>
      <sz val="10"/>
      <name val="Times New Roman"/>
      <family val="1"/>
    </font>
    <font>
      <sz val="12"/>
      <color rgb="FF000000"/>
      <name val="Arial"/>
      <family val="2"/>
    </font>
    <font>
      <b/>
      <sz val="12"/>
      <color rgb="FF000000"/>
      <name val="Arial"/>
      <family val="2"/>
    </font>
    <font>
      <b/>
      <sz val="14"/>
      <color theme="1"/>
      <name val="Arial"/>
      <family val="2"/>
    </font>
    <font>
      <b/>
      <sz val="14"/>
      <color rgb="FF000000"/>
      <name val="Arial"/>
      <family val="2"/>
    </font>
    <font>
      <sz val="14"/>
      <color rgb="FF000000"/>
      <name val="Arial"/>
      <family val="2"/>
    </font>
    <font>
      <b/>
      <sz val="20"/>
      <color theme="1"/>
      <name val="Arial"/>
      <family val="2"/>
    </font>
    <font>
      <b/>
      <sz val="12"/>
      <color theme="1"/>
      <name val="Arial"/>
      <family val="2"/>
    </font>
    <font>
      <sz val="12"/>
      <color theme="1"/>
      <name val="Arial"/>
      <family val="2"/>
    </font>
    <font>
      <sz val="11"/>
      <color theme="1"/>
      <name val="Arial"/>
      <family val="2"/>
    </font>
    <font>
      <sz val="11"/>
      <color rgb="FF000000"/>
      <name val="Arial"/>
      <family val="2"/>
    </font>
    <font>
      <b/>
      <sz val="22"/>
      <color rgb="FF000000"/>
      <name val="Arial"/>
      <family val="2"/>
    </font>
    <font>
      <sz val="16"/>
      <color rgb="FF000000"/>
      <name val="Arial"/>
      <family val="2"/>
    </font>
    <font>
      <b/>
      <sz val="14"/>
      <color rgb="FFFF0000"/>
      <name val="Arial"/>
      <family val="2"/>
    </font>
    <font>
      <b/>
      <u/>
      <sz val="12"/>
      <color rgb="FF0000FF"/>
      <name val="Arial"/>
      <family val="2"/>
    </font>
    <font>
      <sz val="14"/>
      <color theme="1"/>
      <name val="Arial"/>
      <family val="2"/>
    </font>
    <font>
      <b/>
      <sz val="11"/>
      <color rgb="FF000000"/>
      <name val="Arial"/>
      <family val="2"/>
    </font>
    <font>
      <sz val="10"/>
      <color rgb="FF000000"/>
      <name val="Times New Roman"/>
      <family val="1"/>
    </font>
    <font>
      <b/>
      <sz val="12"/>
      <color rgb="FF000000"/>
      <name val="Calibri"/>
      <family val="2"/>
    </font>
    <font>
      <b/>
      <sz val="14"/>
      <color rgb="FF000000"/>
      <name val="Calibri"/>
      <family val="2"/>
    </font>
    <font>
      <sz val="12"/>
      <color rgb="FF000000"/>
      <name val="Calibri"/>
      <family val="2"/>
    </font>
    <font>
      <b/>
      <sz val="12"/>
      <color theme="1"/>
      <name val="Calibri"/>
      <family val="2"/>
    </font>
    <font>
      <sz val="11"/>
      <color rgb="FF000000"/>
      <name val="Calibri"/>
      <family val="2"/>
    </font>
    <font>
      <u/>
      <sz val="14"/>
      <color theme="10"/>
      <name val="Arial"/>
      <family val="2"/>
    </font>
    <font>
      <sz val="10"/>
      <color theme="1"/>
      <name val="Times New Roman"/>
      <family val="1"/>
      <scheme val="minor"/>
    </font>
    <font>
      <b/>
      <sz val="12"/>
      <color rgb="FF0070C0"/>
      <name val="Arial"/>
      <family val="2"/>
    </font>
    <font>
      <b/>
      <u/>
      <sz val="12"/>
      <color rgb="FF548DD4"/>
      <name val="Arial"/>
      <family val="2"/>
    </font>
    <font>
      <b/>
      <i/>
      <sz val="12"/>
      <color theme="1"/>
      <name val="Arial"/>
      <family val="2"/>
    </font>
    <font>
      <b/>
      <u/>
      <sz val="12"/>
      <color theme="1"/>
      <name val="Arial"/>
      <family val="2"/>
    </font>
    <font>
      <i/>
      <sz val="12"/>
      <color rgb="FFFF0000"/>
      <name val="Arial"/>
      <family val="2"/>
    </font>
    <font>
      <sz val="12"/>
      <color rgb="FFFF0000"/>
      <name val="Arial"/>
      <family val="2"/>
    </font>
    <font>
      <b/>
      <sz val="12"/>
      <color rgb="FFFF0000"/>
      <name val="Arial"/>
      <family val="2"/>
    </font>
    <font>
      <b/>
      <sz val="26"/>
      <color rgb="FFFF0000"/>
      <name val="Arial"/>
      <family val="2"/>
    </font>
    <font>
      <b/>
      <sz val="12"/>
      <name val="Arial"/>
      <family val="2"/>
    </font>
    <font>
      <b/>
      <u/>
      <sz val="12"/>
      <color rgb="FF00B0F0"/>
      <name val="Arial"/>
      <family val="2"/>
    </font>
    <font>
      <b/>
      <u/>
      <sz val="12"/>
      <color rgb="FF1155CC"/>
      <name val="Arial"/>
      <family val="2"/>
    </font>
    <font>
      <i/>
      <sz val="12"/>
      <name val="Arial"/>
      <family val="2"/>
    </font>
    <font>
      <sz val="10"/>
      <color rgb="FF000000"/>
      <name val="Times New Roman"/>
      <family val="1"/>
      <scheme val="minor"/>
    </font>
    <font>
      <sz val="10"/>
      <color theme="1"/>
      <name val="Arial"/>
      <family val="2"/>
    </font>
    <font>
      <sz val="8"/>
      <color theme="1"/>
      <name val="Arial"/>
      <family val="2"/>
    </font>
    <font>
      <b/>
      <sz val="8"/>
      <color theme="1"/>
      <name val="Arial"/>
      <family val="2"/>
    </font>
    <font>
      <sz val="9"/>
      <color rgb="FF000000"/>
      <name val="Arial"/>
      <family val="2"/>
    </font>
  </fonts>
  <fills count="8">
    <fill>
      <patternFill patternType="none"/>
    </fill>
    <fill>
      <patternFill patternType="gray125"/>
    </fill>
    <fill>
      <patternFill patternType="solid">
        <fgColor rgb="FF548DD4"/>
        <bgColor rgb="FF548DD4"/>
      </patternFill>
    </fill>
    <fill>
      <patternFill patternType="solid">
        <fgColor rgb="FFB8CCE4"/>
        <bgColor rgb="FFB8CCE4"/>
      </patternFill>
    </fill>
    <fill>
      <patternFill patternType="solid">
        <fgColor rgb="FFFFF1CC"/>
        <bgColor rgb="FFFFF1CC"/>
      </patternFill>
    </fill>
    <fill>
      <patternFill patternType="solid">
        <fgColor rgb="FFD6E3BC"/>
        <bgColor rgb="FFD6E3BC"/>
      </patternFill>
    </fill>
    <fill>
      <patternFill patternType="solid">
        <fgColor rgb="FFBFBFBF"/>
        <bgColor rgb="FFBFBFBF"/>
      </patternFill>
    </fill>
    <fill>
      <patternFill patternType="solid">
        <fgColor rgb="FF95B3D7"/>
        <bgColor rgb="FF95B3D7"/>
      </patternFill>
    </fill>
  </fills>
  <borders count="30">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medium">
        <color rgb="FF000000"/>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style="thin">
        <color rgb="FF000000"/>
      </top>
      <bottom style="double">
        <color rgb="FF000000"/>
      </bottom>
      <diagonal/>
    </border>
    <border>
      <left/>
      <right/>
      <top style="thin">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FF0000"/>
      </left>
      <right style="thin">
        <color rgb="FFFF0000"/>
      </right>
      <top style="thin">
        <color rgb="FFFF0000"/>
      </top>
      <bottom style="thin">
        <color rgb="FFFF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diagonal/>
    </border>
    <border>
      <left style="medium">
        <color rgb="FF000000"/>
      </left>
      <right style="medium">
        <color rgb="FF000000"/>
      </right>
      <top/>
      <bottom/>
      <diagonal/>
    </border>
    <border>
      <left/>
      <right style="medium">
        <color rgb="FF000000"/>
      </right>
      <top/>
      <bottom/>
      <diagonal/>
    </border>
  </borders>
  <cellStyleXfs count="1">
    <xf numFmtId="0" fontId="0" fillId="0" borderId="0"/>
  </cellStyleXfs>
  <cellXfs count="106">
    <xf numFmtId="0" fontId="0" fillId="0" borderId="0" xfId="0" applyAlignment="1">
      <alignment horizontal="left" vertical="top"/>
    </xf>
    <xf numFmtId="0" fontId="3" fillId="0" borderId="0" xfId="0" applyFont="1" applyAlignment="1">
      <alignment horizontal="left" vertical="top"/>
    </xf>
    <xf numFmtId="0" fontId="3" fillId="0" borderId="3" xfId="0" applyFont="1" applyBorder="1" applyAlignment="1">
      <alignment horizontal="left" vertical="top"/>
    </xf>
    <xf numFmtId="0" fontId="3" fillId="3" borderId="3" xfId="0" applyFont="1" applyFill="1" applyBorder="1" applyAlignment="1">
      <alignment horizontal="left" vertical="top"/>
    </xf>
    <xf numFmtId="164" fontId="3" fillId="3" borderId="3" xfId="0" applyNumberFormat="1" applyFont="1" applyFill="1" applyBorder="1" applyAlignment="1">
      <alignment horizontal="left" vertical="top"/>
    </xf>
    <xf numFmtId="0" fontId="3" fillId="0" borderId="3" xfId="0" applyFont="1" applyBorder="1" applyAlignment="1">
      <alignment horizontal="left" vertical="top" wrapText="1"/>
    </xf>
    <xf numFmtId="0" fontId="3" fillId="3" borderId="3" xfId="0" applyFont="1" applyFill="1" applyBorder="1" applyAlignment="1">
      <alignment horizontal="left" vertical="top" wrapText="1"/>
    </xf>
    <xf numFmtId="0" fontId="3" fillId="0" borderId="0" xfId="0" applyFont="1" applyAlignment="1">
      <alignment horizontal="left" vertical="top" wrapText="1"/>
    </xf>
    <xf numFmtId="165" fontId="3" fillId="3" borderId="3" xfId="0" applyNumberFormat="1" applyFont="1" applyFill="1" applyBorder="1" applyAlignment="1">
      <alignment horizontal="left" vertical="top"/>
    </xf>
    <xf numFmtId="0" fontId="3" fillId="0" borderId="3" xfId="0" applyFont="1" applyBorder="1" applyAlignment="1">
      <alignment horizontal="left" wrapText="1"/>
    </xf>
    <xf numFmtId="0" fontId="9" fillId="0" borderId="3" xfId="0" applyFont="1" applyBorder="1" applyAlignment="1">
      <alignment horizontal="left" vertical="top" wrapText="1"/>
    </xf>
    <xf numFmtId="0" fontId="9" fillId="0" borderId="3" xfId="0" applyFont="1" applyBorder="1" applyAlignment="1">
      <alignment horizontal="center" vertical="top" wrapText="1"/>
    </xf>
    <xf numFmtId="0" fontId="10" fillId="0" borderId="3" xfId="0" applyFont="1" applyBorder="1" applyAlignment="1">
      <alignment horizontal="left" vertical="top" wrapText="1"/>
    </xf>
    <xf numFmtId="0" fontId="10" fillId="0" borderId="3" xfId="0" applyFont="1" applyBorder="1" applyAlignment="1">
      <alignment horizontal="left" vertical="center" wrapText="1"/>
    </xf>
    <xf numFmtId="0" fontId="10" fillId="4" borderId="3" xfId="0" applyFont="1" applyFill="1" applyBorder="1" applyAlignment="1">
      <alignment horizontal="center" vertical="center" wrapText="1"/>
    </xf>
    <xf numFmtId="0" fontId="3" fillId="0" borderId="2" xfId="0" applyFont="1" applyBorder="1" applyAlignment="1">
      <alignment horizontal="center" vertical="top"/>
    </xf>
    <xf numFmtId="0" fontId="4" fillId="2" borderId="3" xfId="0" applyFont="1" applyFill="1" applyBorder="1" applyAlignment="1">
      <alignment horizontal="center" vertical="center"/>
    </xf>
    <xf numFmtId="0" fontId="3" fillId="0" borderId="3" xfId="0" applyFont="1" applyBorder="1" applyAlignment="1">
      <alignment horizontal="center" vertical="center"/>
    </xf>
    <xf numFmtId="1" fontId="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10" fillId="3" borderId="3" xfId="0" applyFont="1" applyFill="1" applyBorder="1" applyAlignment="1">
      <alignment horizontal="left" vertical="top" wrapText="1"/>
    </xf>
    <xf numFmtId="0" fontId="11" fillId="0" borderId="3" xfId="0" applyFont="1" applyBorder="1" applyAlignment="1">
      <alignment horizontal="left" vertical="center" wrapText="1"/>
    </xf>
    <xf numFmtId="1" fontId="3" fillId="0" borderId="3" xfId="0" applyNumberFormat="1" applyFont="1" applyBorder="1" applyAlignment="1">
      <alignment horizontal="center" vertical="top"/>
    </xf>
    <xf numFmtId="0" fontId="3" fillId="0" borderId="3" xfId="0" applyFont="1" applyBorder="1" applyAlignment="1">
      <alignment horizontal="center" vertical="top"/>
    </xf>
    <xf numFmtId="0" fontId="4" fillId="0" borderId="3" xfId="0" applyFont="1" applyBorder="1" applyAlignment="1">
      <alignment horizontal="center" vertical="center"/>
    </xf>
    <xf numFmtId="0" fontId="3" fillId="0" borderId="3" xfId="0" applyFont="1" applyBorder="1" applyAlignment="1">
      <alignment horizontal="left" vertical="center"/>
    </xf>
    <xf numFmtId="0" fontId="12" fillId="0" borderId="3" xfId="0" applyFont="1" applyBorder="1" applyAlignment="1">
      <alignment horizontal="left" vertical="center" wrapText="1"/>
    </xf>
    <xf numFmtId="1" fontId="3" fillId="0" borderId="3" xfId="0" applyNumberFormat="1" applyFont="1" applyBorder="1" applyAlignment="1">
      <alignment horizontal="center" vertical="top" wrapText="1"/>
    </xf>
    <xf numFmtId="0" fontId="3" fillId="0" borderId="3" xfId="0" applyFont="1" applyBorder="1" applyAlignment="1">
      <alignment horizontal="center" vertical="top" wrapText="1"/>
    </xf>
    <xf numFmtId="0" fontId="3" fillId="0" borderId="0" xfId="0" applyFont="1" applyAlignment="1">
      <alignment horizontal="center" vertical="top"/>
    </xf>
    <xf numFmtId="1" fontId="3" fillId="0" borderId="0" xfId="0" applyNumberFormat="1" applyFont="1" applyAlignment="1">
      <alignment horizontal="left" vertical="top"/>
    </xf>
    <xf numFmtId="0" fontId="3" fillId="0" borderId="9" xfId="0" applyFont="1" applyBorder="1" applyAlignment="1">
      <alignment horizontal="center" vertical="top"/>
    </xf>
    <xf numFmtId="1" fontId="3" fillId="0" borderId="9" xfId="0" applyNumberFormat="1" applyFont="1" applyBorder="1" applyAlignment="1">
      <alignment horizontal="center" vertical="top"/>
    </xf>
    <xf numFmtId="1" fontId="4" fillId="0" borderId="3" xfId="0" applyNumberFormat="1" applyFont="1" applyBorder="1" applyAlignment="1">
      <alignment horizontal="center" vertical="top" wrapText="1"/>
    </xf>
    <xf numFmtId="0" fontId="4" fillId="0" borderId="3" xfId="0" applyFont="1" applyBorder="1" applyAlignment="1">
      <alignment horizontal="center" vertical="top" wrapText="1"/>
    </xf>
    <xf numFmtId="0" fontId="9" fillId="5" borderId="3"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14" fillId="6" borderId="11" xfId="0" applyFont="1" applyFill="1" applyBorder="1" applyAlignment="1">
      <alignment horizontal="center" vertical="top"/>
    </xf>
    <xf numFmtId="1" fontId="14" fillId="6" borderId="12" xfId="0" applyNumberFormat="1" applyFont="1" applyFill="1" applyBorder="1" applyAlignment="1">
      <alignment horizontal="center" vertical="top"/>
    </xf>
    <xf numFmtId="0" fontId="7" fillId="0" borderId="4" xfId="0" applyFont="1" applyBorder="1" applyAlignment="1">
      <alignment horizontal="left"/>
    </xf>
    <xf numFmtId="0" fontId="16" fillId="0" borderId="14" xfId="0" applyFont="1" applyBorder="1" applyAlignment="1">
      <alignment horizontal="left" vertical="center" wrapText="1"/>
    </xf>
    <xf numFmtId="0" fontId="5" fillId="0" borderId="15" xfId="0" applyFont="1" applyBorder="1" applyAlignment="1">
      <alignment horizontal="center" vertical="center" wrapText="1"/>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7" fillId="0" borderId="0" xfId="0" applyFont="1" applyAlignment="1">
      <alignment horizontal="left" vertical="center"/>
    </xf>
    <xf numFmtId="0" fontId="5" fillId="0" borderId="17" xfId="0" applyFont="1" applyBorder="1" applyAlignment="1">
      <alignment horizontal="left" vertical="center" wrapText="1"/>
    </xf>
    <xf numFmtId="0" fontId="5" fillId="0" borderId="18" xfId="0" applyFont="1" applyBorder="1" applyAlignment="1">
      <alignment horizontal="center" vertical="center" wrapText="1"/>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7" fillId="0" borderId="20" xfId="0" applyFont="1" applyBorder="1" applyAlignment="1">
      <alignment horizontal="left"/>
    </xf>
    <xf numFmtId="44" fontId="7" fillId="7" borderId="21" xfId="0" applyNumberFormat="1" applyFont="1" applyFill="1" applyBorder="1" applyAlignment="1">
      <alignment horizontal="left"/>
    </xf>
    <xf numFmtId="44" fontId="7" fillId="7" borderId="22" xfId="0" applyNumberFormat="1" applyFont="1" applyFill="1" applyBorder="1" applyAlignment="1">
      <alignment horizontal="left"/>
    </xf>
    <xf numFmtId="0" fontId="17" fillId="0" borderId="23" xfId="0" applyFont="1" applyBorder="1" applyAlignment="1">
      <alignment horizontal="left"/>
    </xf>
    <xf numFmtId="44" fontId="7" fillId="0" borderId="0" xfId="0" applyNumberFormat="1" applyFont="1" applyAlignment="1">
      <alignment horizontal="left"/>
    </xf>
    <xf numFmtId="0" fontId="7" fillId="2" borderId="23" xfId="0" applyFont="1" applyFill="1" applyBorder="1" applyAlignment="1">
      <alignment horizontal="left"/>
    </xf>
    <xf numFmtId="0" fontId="7" fillId="2" borderId="3" xfId="0" applyFont="1" applyFill="1" applyBorder="1" applyAlignment="1">
      <alignment horizontal="left" wrapText="1"/>
    </xf>
    <xf numFmtId="44" fontId="7" fillId="2" borderId="3" xfId="0" applyNumberFormat="1" applyFont="1" applyFill="1" applyBorder="1" applyAlignment="1">
      <alignment horizontal="left"/>
    </xf>
    <xf numFmtId="0" fontId="7" fillId="2" borderId="24" xfId="0" applyFont="1" applyFill="1" applyBorder="1" applyAlignment="1">
      <alignment horizontal="left"/>
    </xf>
    <xf numFmtId="0" fontId="7" fillId="0" borderId="25" xfId="0" applyFont="1" applyBorder="1" applyAlignment="1">
      <alignment horizontal="left"/>
    </xf>
    <xf numFmtId="0" fontId="7" fillId="0" borderId="26" xfId="0" applyFont="1" applyBorder="1" applyAlignment="1">
      <alignment horizontal="left"/>
    </xf>
    <xf numFmtId="0" fontId="7" fillId="0" borderId="27" xfId="0" applyFont="1" applyBorder="1" applyAlignment="1">
      <alignment horizontal="left"/>
    </xf>
    <xf numFmtId="0" fontId="5" fillId="0" borderId="0" xfId="0" applyFont="1" applyAlignment="1">
      <alignment horizontal="left"/>
    </xf>
    <xf numFmtId="44" fontId="7" fillId="0" borderId="22" xfId="0" applyNumberFormat="1" applyFont="1" applyBorder="1" applyAlignment="1">
      <alignment horizontal="left"/>
    </xf>
    <xf numFmtId="0" fontId="20" fillId="0" borderId="0" xfId="0" applyFont="1" applyAlignment="1">
      <alignment horizontal="left" vertical="center"/>
    </xf>
    <xf numFmtId="0" fontId="19" fillId="0" borderId="0" xfId="0" applyFont="1" applyAlignment="1">
      <alignment horizontal="center" vertical="center"/>
    </xf>
    <xf numFmtId="0" fontId="21" fillId="2" borderId="28" xfId="0" applyFont="1" applyFill="1" applyBorder="1" applyAlignment="1">
      <alignment horizontal="center" vertical="center" wrapText="1"/>
    </xf>
    <xf numFmtId="0" fontId="21" fillId="2" borderId="29" xfId="0" applyFont="1" applyFill="1" applyBorder="1" applyAlignment="1">
      <alignment horizontal="center" vertical="center" wrapText="1"/>
    </xf>
    <xf numFmtId="0" fontId="21" fillId="2" borderId="29" xfId="0" applyFont="1" applyFill="1" applyBorder="1" applyAlignment="1">
      <alignment horizontal="center" vertical="center"/>
    </xf>
    <xf numFmtId="0" fontId="22" fillId="0" borderId="3" xfId="0" applyFont="1" applyBorder="1" applyAlignment="1">
      <alignment horizontal="left" vertical="center" wrapText="1"/>
    </xf>
    <xf numFmtId="0" fontId="22" fillId="0" borderId="3" xfId="0" applyFont="1" applyBorder="1" applyAlignment="1">
      <alignment horizontal="center" vertical="center" wrapText="1"/>
    </xf>
    <xf numFmtId="0" fontId="20" fillId="3" borderId="3" xfId="0" applyFont="1" applyFill="1" applyBorder="1" applyAlignment="1">
      <alignment horizontal="center" vertical="center" wrapText="1"/>
    </xf>
    <xf numFmtId="0" fontId="23" fillId="0" borderId="3" xfId="0" applyFont="1" applyBorder="1" applyAlignment="1">
      <alignment horizontal="left" vertical="center" wrapText="1"/>
    </xf>
    <xf numFmtId="0" fontId="24" fillId="0" borderId="3" xfId="0" applyFont="1" applyBorder="1" applyAlignment="1">
      <alignment horizontal="left" vertical="center" wrapText="1"/>
    </xf>
    <xf numFmtId="0" fontId="7" fillId="0" borderId="0" xfId="0" applyFont="1" applyAlignment="1">
      <alignment horizontal="left" vertical="center" wrapText="1"/>
    </xf>
    <xf numFmtId="0" fontId="25" fillId="0" borderId="0" xfId="0" applyFont="1" applyAlignment="1">
      <alignment horizontal="left" vertical="center"/>
    </xf>
    <xf numFmtId="0" fontId="26" fillId="0" borderId="0" xfId="0" applyFont="1" applyAlignment="1">
      <alignment horizontal="left" vertical="top"/>
    </xf>
    <xf numFmtId="0" fontId="40" fillId="3" borderId="3" xfId="0" applyFont="1" applyFill="1" applyBorder="1" applyAlignment="1">
      <alignment horizontal="left" vertical="top" wrapText="1"/>
    </xf>
    <xf numFmtId="0" fontId="41" fillId="3" borderId="3" xfId="0" applyFont="1" applyFill="1" applyBorder="1" applyAlignment="1">
      <alignment horizontal="left" vertical="top" wrapText="1"/>
    </xf>
    <xf numFmtId="0" fontId="43" fillId="3" borderId="3" xfId="0" applyFont="1" applyFill="1" applyBorder="1" applyAlignment="1">
      <alignment horizontal="left" vertical="top" wrapText="1"/>
    </xf>
    <xf numFmtId="0" fontId="7" fillId="0" borderId="0" xfId="0" applyFont="1" applyAlignment="1">
      <alignment horizontal="center" vertical="top"/>
    </xf>
    <xf numFmtId="0" fontId="0" fillId="0" borderId="0" xfId="0" applyAlignment="1">
      <alignment horizontal="left" vertical="top"/>
    </xf>
    <xf numFmtId="0" fontId="1" fillId="0" borderId="1" xfId="0" applyFont="1" applyBorder="1" applyAlignment="1">
      <alignment horizontal="center" vertical="center"/>
    </xf>
    <xf numFmtId="0" fontId="2" fillId="0" borderId="2" xfId="0" applyFont="1" applyBorder="1" applyAlignment="1">
      <alignment horizontal="left" vertical="top"/>
    </xf>
    <xf numFmtId="0" fontId="4" fillId="0" borderId="1" xfId="0" applyFont="1" applyBorder="1" applyAlignment="1">
      <alignment horizontal="left" vertical="top" wrapText="1"/>
    </xf>
    <xf numFmtId="0" fontId="5" fillId="2" borderId="1" xfId="0" applyFont="1" applyFill="1" applyBorder="1" applyAlignment="1">
      <alignment horizontal="center" vertical="top"/>
    </xf>
    <xf numFmtId="0" fontId="6" fillId="2" borderId="1" xfId="0" applyFont="1" applyFill="1" applyBorder="1" applyAlignment="1">
      <alignment horizontal="center" vertical="top"/>
    </xf>
    <xf numFmtId="0" fontId="10" fillId="3" borderId="1" xfId="0" applyFont="1" applyFill="1" applyBorder="1" applyAlignment="1">
      <alignment horizontal="center" vertical="center" wrapText="1"/>
    </xf>
    <xf numFmtId="0" fontId="2" fillId="0" borderId="4" xfId="0" applyFont="1" applyBorder="1" applyAlignment="1">
      <alignment horizontal="left" vertical="top"/>
    </xf>
    <xf numFmtId="0" fontId="9" fillId="0" borderId="5" xfId="0" applyFont="1" applyBorder="1" applyAlignment="1">
      <alignment horizontal="left" vertical="top" wrapText="1"/>
    </xf>
    <xf numFmtId="0" fontId="2" fillId="0" borderId="6" xfId="0" applyFont="1" applyBorder="1" applyAlignment="1">
      <alignment horizontal="left" vertical="top"/>
    </xf>
    <xf numFmtId="0" fontId="2" fillId="0" borderId="7" xfId="0" applyFont="1" applyBorder="1" applyAlignment="1">
      <alignment horizontal="left" vertical="top"/>
    </xf>
    <xf numFmtId="0" fontId="8" fillId="2" borderId="1" xfId="0" applyFont="1" applyFill="1" applyBorder="1" applyAlignment="1">
      <alignment horizontal="center" vertical="top" wrapText="1"/>
    </xf>
    <xf numFmtId="0" fontId="2" fillId="0" borderId="8" xfId="0" applyFont="1" applyBorder="1" applyAlignment="1">
      <alignment horizontal="left" vertical="top"/>
    </xf>
    <xf numFmtId="0" fontId="13" fillId="2" borderId="1" xfId="0" applyFont="1" applyFill="1" applyBorder="1" applyAlignment="1">
      <alignment horizontal="center" vertical="top"/>
    </xf>
    <xf numFmtId="0" fontId="4" fillId="0" borderId="10" xfId="0" applyFont="1" applyBorder="1" applyAlignment="1">
      <alignment horizontal="left" vertical="top" wrapText="1"/>
    </xf>
    <xf numFmtId="0" fontId="2" fillId="0" borderId="10" xfId="0" applyFont="1" applyBorder="1" applyAlignment="1">
      <alignment horizontal="left" vertical="top"/>
    </xf>
    <xf numFmtId="0" fontId="2" fillId="0" borderId="13" xfId="0" applyFont="1" applyBorder="1" applyAlignment="1">
      <alignment horizontal="left" vertical="top"/>
    </xf>
    <xf numFmtId="0" fontId="18" fillId="0" borderId="0" xfId="0" applyFont="1" applyAlignment="1">
      <alignment horizontal="left" vertical="top" wrapText="1"/>
    </xf>
    <xf numFmtId="0" fontId="8" fillId="2" borderId="11" xfId="0" applyFont="1" applyFill="1" applyBorder="1" applyAlignment="1">
      <alignment horizontal="center" vertical="top" wrapText="1"/>
    </xf>
    <xf numFmtId="0" fontId="2" fillId="0" borderId="12" xfId="0" applyFont="1" applyBorder="1" applyAlignment="1">
      <alignment horizontal="left" vertical="top"/>
    </xf>
    <xf numFmtId="1" fontId="3" fillId="0" borderId="8" xfId="0" applyNumberFormat="1" applyFont="1" applyBorder="1" applyAlignment="1">
      <alignment horizontal="left" vertical="top"/>
    </xf>
    <xf numFmtId="0" fontId="8" fillId="2" borderId="13" xfId="0" applyFont="1" applyFill="1" applyBorder="1" applyAlignment="1">
      <alignment horizontal="center"/>
    </xf>
    <xf numFmtId="0" fontId="15" fillId="0" borderId="11" xfId="0" applyFont="1" applyBorder="1" applyAlignment="1">
      <alignment horizontal="left"/>
    </xf>
    <xf numFmtId="0" fontId="7" fillId="0" borderId="12" xfId="0" applyFont="1" applyBorder="1" applyAlignment="1">
      <alignment horizontal="left"/>
    </xf>
    <xf numFmtId="0" fontId="1" fillId="2" borderId="13" xfId="0" applyFont="1" applyFill="1" applyBorder="1" applyAlignment="1">
      <alignment horizontal="center" vertical="top"/>
    </xf>
    <xf numFmtId="0" fontId="1" fillId="2" borderId="13"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customschemas.google.com/relationships/workbookmetadata" Target="metadata"/><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tyles" Target="styles.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Times New Roman"/>
        <a:ea typeface="Times New Roman"/>
        <a:cs typeface="Times New Roman"/>
      </a:majorFont>
      <a:minorFont>
        <a:latin typeface="Times New Roman"/>
        <a:ea typeface="Times New Roman"/>
        <a:cs typeface="Times New Roma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hudexchange.info/homelessness-assistance/coc-esg-virtual-binders/coc-eligible-activities/coc-eligible-activities-overview/"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bigbendcoc.org/committees/needs-assessment-and-planning/" TargetMode="External"/><Relationship Id="rId2" Type="http://schemas.openxmlformats.org/officeDocument/2006/relationships/hyperlink" Target="https://bigbendcoc.org/annual-reports/" TargetMode="External"/><Relationship Id="rId1" Type="http://schemas.openxmlformats.org/officeDocument/2006/relationships/hyperlink" Target="https://bigbendcoc.org/" TargetMode="External"/><Relationship Id="rId5" Type="http://schemas.openxmlformats.org/officeDocument/2006/relationships/hyperlink" Target="https://www.hudexchange.info/homelessness-assistance/coc-esg-virtual-binders/" TargetMode="External"/><Relationship Id="rId4" Type="http://schemas.openxmlformats.org/officeDocument/2006/relationships/hyperlink" Target="http://bbcoc2022.bigbendcoc.org/wp-content/uploads/2022/10/20201029_BBCoC-Coordinated-Entry-Policies-Procedures-v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29"/>
  <sheetViews>
    <sheetView topLeftCell="A14" workbookViewId="0">
      <selection activeCell="B29" sqref="B29"/>
    </sheetView>
  </sheetViews>
  <sheetFormatPr defaultColWidth="14.33203125" defaultRowHeight="15" customHeight="1"/>
  <cols>
    <col min="1" max="1" width="46.1640625" customWidth="1"/>
    <col min="2" max="2" width="131.5" customWidth="1"/>
    <col min="3" max="26" width="9.33203125" customWidth="1"/>
  </cols>
  <sheetData>
    <row r="1" spans="1:21" ht="37.5" customHeight="1">
      <c r="A1" s="81" t="s">
        <v>0</v>
      </c>
      <c r="B1" s="82"/>
      <c r="C1" s="1"/>
      <c r="D1" s="1"/>
      <c r="E1" s="1"/>
      <c r="F1" s="1"/>
      <c r="G1" s="1"/>
      <c r="H1" s="1"/>
      <c r="I1" s="1"/>
      <c r="J1" s="1"/>
      <c r="K1" s="1"/>
      <c r="L1" s="1"/>
      <c r="M1" s="1"/>
      <c r="N1" s="1"/>
      <c r="O1" s="1"/>
      <c r="P1" s="1"/>
      <c r="Q1" s="1"/>
      <c r="R1" s="1"/>
      <c r="S1" s="1"/>
      <c r="T1" s="1"/>
      <c r="U1" s="1"/>
    </row>
    <row r="2" spans="1:21" ht="268.5" customHeight="1">
      <c r="A2" s="83" t="s">
        <v>1</v>
      </c>
      <c r="B2" s="82"/>
      <c r="C2" s="1"/>
      <c r="D2" s="1"/>
      <c r="E2" s="1"/>
      <c r="F2" s="1"/>
      <c r="G2" s="1"/>
      <c r="H2" s="1"/>
      <c r="I2" s="1"/>
      <c r="J2" s="1"/>
      <c r="K2" s="1"/>
      <c r="L2" s="1"/>
      <c r="M2" s="1"/>
      <c r="N2" s="1"/>
      <c r="O2" s="1"/>
      <c r="P2" s="1"/>
      <c r="Q2" s="1"/>
      <c r="R2" s="1"/>
      <c r="S2" s="1"/>
      <c r="T2" s="1"/>
      <c r="U2" s="1"/>
    </row>
    <row r="3" spans="1:21" ht="15.75" customHeight="1">
      <c r="A3" s="84" t="s">
        <v>2</v>
      </c>
      <c r="B3" s="82"/>
      <c r="C3" s="1"/>
      <c r="D3" s="1"/>
      <c r="E3" s="1"/>
      <c r="F3" s="1"/>
      <c r="G3" s="1"/>
      <c r="H3" s="1"/>
      <c r="I3" s="1"/>
      <c r="J3" s="1"/>
      <c r="K3" s="1"/>
      <c r="L3" s="1"/>
      <c r="M3" s="1"/>
      <c r="N3" s="1"/>
      <c r="O3" s="1"/>
      <c r="P3" s="1"/>
      <c r="Q3" s="1"/>
      <c r="R3" s="1"/>
      <c r="S3" s="1"/>
      <c r="T3" s="1"/>
      <c r="U3" s="1"/>
    </row>
    <row r="4" spans="1:21" ht="15.75" customHeight="1">
      <c r="A4" s="2" t="s">
        <v>3</v>
      </c>
      <c r="B4" s="3" t="s">
        <v>4</v>
      </c>
      <c r="C4" s="1"/>
      <c r="D4" s="1"/>
      <c r="E4" s="1"/>
      <c r="F4" s="1"/>
      <c r="G4" s="1"/>
      <c r="H4" s="1"/>
      <c r="I4" s="1"/>
      <c r="J4" s="1"/>
      <c r="K4" s="1"/>
      <c r="L4" s="1"/>
      <c r="M4" s="1"/>
      <c r="N4" s="1"/>
      <c r="O4" s="1"/>
      <c r="P4" s="1"/>
      <c r="Q4" s="1"/>
      <c r="R4" s="1"/>
      <c r="S4" s="1"/>
      <c r="T4" s="1"/>
      <c r="U4" s="1"/>
    </row>
    <row r="5" spans="1:21" ht="15.75" customHeight="1">
      <c r="A5" s="2" t="s">
        <v>5</v>
      </c>
      <c r="B5" s="3" t="s">
        <v>6</v>
      </c>
      <c r="C5" s="1"/>
      <c r="D5" s="1"/>
      <c r="E5" s="1"/>
      <c r="F5" s="1"/>
      <c r="G5" s="1"/>
      <c r="H5" s="1"/>
      <c r="I5" s="1"/>
      <c r="J5" s="1"/>
      <c r="K5" s="1"/>
      <c r="L5" s="1"/>
      <c r="M5" s="1"/>
      <c r="N5" s="1"/>
      <c r="O5" s="1"/>
      <c r="P5" s="1"/>
      <c r="Q5" s="1"/>
      <c r="R5" s="1"/>
      <c r="S5" s="1"/>
      <c r="T5" s="1"/>
      <c r="U5" s="1"/>
    </row>
    <row r="6" spans="1:21" ht="15.75" customHeight="1">
      <c r="A6" s="2" t="s">
        <v>7</v>
      </c>
      <c r="B6" s="3" t="s">
        <v>8</v>
      </c>
      <c r="C6" s="1"/>
      <c r="D6" s="1"/>
      <c r="E6" s="1"/>
      <c r="F6" s="1"/>
      <c r="G6" s="1"/>
      <c r="H6" s="1"/>
      <c r="I6" s="1"/>
      <c r="J6" s="1"/>
      <c r="K6" s="1"/>
      <c r="L6" s="1"/>
      <c r="M6" s="1"/>
      <c r="N6" s="1"/>
      <c r="O6" s="1"/>
      <c r="P6" s="1"/>
      <c r="Q6" s="1"/>
      <c r="R6" s="1"/>
      <c r="S6" s="1"/>
      <c r="T6" s="1"/>
      <c r="U6" s="1"/>
    </row>
    <row r="7" spans="1:21" ht="15.75" customHeight="1">
      <c r="A7" s="2" t="s">
        <v>9</v>
      </c>
      <c r="B7" s="3" t="s">
        <v>10</v>
      </c>
      <c r="C7" s="1"/>
      <c r="D7" s="1"/>
      <c r="E7" s="1"/>
      <c r="F7" s="1"/>
      <c r="G7" s="1"/>
      <c r="H7" s="1"/>
      <c r="I7" s="1"/>
      <c r="J7" s="1"/>
      <c r="K7" s="1"/>
      <c r="L7" s="1"/>
      <c r="M7" s="1"/>
      <c r="N7" s="1"/>
      <c r="O7" s="1"/>
      <c r="P7" s="1"/>
      <c r="Q7" s="1"/>
      <c r="R7" s="1"/>
      <c r="S7" s="1"/>
      <c r="T7" s="1"/>
      <c r="U7" s="1"/>
    </row>
    <row r="8" spans="1:21" ht="15.75" customHeight="1">
      <c r="A8" s="2" t="s">
        <v>11</v>
      </c>
      <c r="B8" s="3" t="s">
        <v>12</v>
      </c>
      <c r="C8" s="1"/>
      <c r="D8" s="1"/>
      <c r="E8" s="1"/>
      <c r="F8" s="1"/>
      <c r="G8" s="1"/>
      <c r="H8" s="1"/>
      <c r="I8" s="1"/>
      <c r="J8" s="1"/>
      <c r="K8" s="1"/>
      <c r="L8" s="1"/>
      <c r="M8" s="1"/>
      <c r="N8" s="1"/>
      <c r="O8" s="1"/>
      <c r="P8" s="1"/>
      <c r="Q8" s="1"/>
      <c r="R8" s="1"/>
      <c r="S8" s="1"/>
      <c r="T8" s="1"/>
      <c r="U8" s="1"/>
    </row>
    <row r="9" spans="1:21" ht="15.75" customHeight="1">
      <c r="A9" s="2" t="s">
        <v>13</v>
      </c>
      <c r="B9" s="3" t="s">
        <v>14</v>
      </c>
      <c r="C9" s="1"/>
      <c r="D9" s="1"/>
      <c r="E9" s="1"/>
      <c r="F9" s="1"/>
      <c r="G9" s="1"/>
      <c r="H9" s="1"/>
      <c r="I9" s="1"/>
      <c r="J9" s="1"/>
      <c r="K9" s="1"/>
      <c r="L9" s="1"/>
      <c r="M9" s="1"/>
      <c r="N9" s="1"/>
      <c r="O9" s="1"/>
      <c r="P9" s="1"/>
      <c r="Q9" s="1"/>
      <c r="R9" s="1"/>
      <c r="S9" s="1"/>
      <c r="T9" s="1"/>
      <c r="U9" s="1"/>
    </row>
    <row r="10" spans="1:21" ht="15.75" customHeight="1">
      <c r="A10" s="2" t="s">
        <v>15</v>
      </c>
      <c r="B10" s="3" t="s">
        <v>16</v>
      </c>
      <c r="C10" s="1"/>
      <c r="D10" s="1"/>
      <c r="E10" s="1"/>
      <c r="F10" s="1"/>
      <c r="G10" s="1"/>
      <c r="H10" s="1"/>
      <c r="I10" s="1"/>
      <c r="J10" s="1"/>
      <c r="K10" s="1"/>
      <c r="L10" s="1"/>
      <c r="M10" s="1"/>
      <c r="N10" s="1"/>
      <c r="O10" s="1"/>
      <c r="P10" s="1"/>
      <c r="Q10" s="1"/>
      <c r="R10" s="1"/>
      <c r="S10" s="1"/>
      <c r="T10" s="1"/>
      <c r="U10" s="1"/>
    </row>
    <row r="11" spans="1:21" ht="15.75" customHeight="1">
      <c r="A11" s="2" t="s">
        <v>17</v>
      </c>
      <c r="B11" s="3" t="s">
        <v>18</v>
      </c>
      <c r="C11" s="1"/>
      <c r="D11" s="1"/>
      <c r="E11" s="1"/>
      <c r="F11" s="1"/>
      <c r="G11" s="1"/>
      <c r="H11" s="1"/>
      <c r="I11" s="1"/>
      <c r="J11" s="1"/>
      <c r="K11" s="1"/>
      <c r="L11" s="1"/>
      <c r="M11" s="1"/>
      <c r="N11" s="1"/>
      <c r="O11" s="1"/>
      <c r="P11" s="1"/>
      <c r="Q11" s="1"/>
      <c r="R11" s="1"/>
      <c r="S11" s="1"/>
      <c r="T11" s="1"/>
      <c r="U11" s="1"/>
    </row>
    <row r="12" spans="1:21" ht="15.75" customHeight="1">
      <c r="A12" s="2"/>
      <c r="B12" s="2"/>
      <c r="C12" s="1"/>
      <c r="D12" s="1"/>
      <c r="E12" s="1"/>
      <c r="F12" s="1"/>
      <c r="G12" s="1"/>
      <c r="H12" s="1"/>
      <c r="I12" s="1"/>
      <c r="J12" s="1"/>
      <c r="K12" s="1"/>
      <c r="L12" s="1"/>
      <c r="M12" s="1"/>
      <c r="N12" s="1"/>
      <c r="O12" s="1"/>
      <c r="P12" s="1"/>
      <c r="Q12" s="1"/>
      <c r="R12" s="1"/>
      <c r="S12" s="1"/>
      <c r="T12" s="1"/>
      <c r="U12" s="1"/>
    </row>
    <row r="13" spans="1:21" ht="15.75" customHeight="1">
      <c r="A13" s="85" t="s">
        <v>19</v>
      </c>
      <c r="B13" s="82"/>
      <c r="C13" s="79"/>
      <c r="D13" s="80"/>
      <c r="E13" s="80"/>
      <c r="F13" s="80"/>
      <c r="G13" s="80"/>
      <c r="H13" s="79"/>
      <c r="I13" s="80"/>
      <c r="J13" s="80"/>
      <c r="K13" s="80"/>
      <c r="L13" s="80"/>
      <c r="M13" s="79"/>
      <c r="N13" s="80"/>
      <c r="O13" s="80"/>
      <c r="P13" s="80"/>
      <c r="Q13" s="80"/>
      <c r="R13" s="79"/>
      <c r="S13" s="80"/>
      <c r="T13" s="80"/>
      <c r="U13" s="80"/>
    </row>
    <row r="14" spans="1:21" ht="15.75" customHeight="1">
      <c r="A14" s="2" t="s">
        <v>20</v>
      </c>
      <c r="B14" s="3" t="s">
        <v>21</v>
      </c>
      <c r="C14" s="1"/>
      <c r="D14" s="1"/>
      <c r="E14" s="1"/>
      <c r="F14" s="1"/>
      <c r="G14" s="1"/>
      <c r="H14" s="1"/>
      <c r="I14" s="1"/>
      <c r="J14" s="1"/>
      <c r="K14" s="1"/>
      <c r="L14" s="1"/>
      <c r="M14" s="1"/>
      <c r="N14" s="1"/>
      <c r="O14" s="1"/>
      <c r="P14" s="1"/>
      <c r="Q14" s="1"/>
      <c r="R14" s="1"/>
      <c r="S14" s="1"/>
      <c r="T14" s="1"/>
      <c r="U14" s="1"/>
    </row>
    <row r="15" spans="1:21" ht="15.75" customHeight="1">
      <c r="A15" s="2" t="s">
        <v>22</v>
      </c>
      <c r="B15" s="3" t="s">
        <v>23</v>
      </c>
      <c r="C15" s="1"/>
      <c r="D15" s="1"/>
      <c r="E15" s="1"/>
      <c r="F15" s="1"/>
      <c r="G15" s="1"/>
      <c r="H15" s="1"/>
      <c r="I15" s="1"/>
      <c r="J15" s="1"/>
      <c r="K15" s="1"/>
      <c r="L15" s="1"/>
      <c r="M15" s="1"/>
      <c r="N15" s="1"/>
      <c r="O15" s="1"/>
      <c r="P15" s="1"/>
      <c r="Q15" s="1"/>
      <c r="R15" s="1"/>
      <c r="S15" s="1"/>
      <c r="T15" s="1"/>
      <c r="U15" s="1"/>
    </row>
    <row r="16" spans="1:21" ht="15.75" customHeight="1">
      <c r="A16" s="2" t="s">
        <v>24</v>
      </c>
      <c r="B16" s="4">
        <v>45931</v>
      </c>
      <c r="C16" s="1"/>
      <c r="D16" s="1"/>
      <c r="E16" s="1"/>
      <c r="F16" s="1"/>
      <c r="G16" s="1"/>
      <c r="H16" s="1"/>
      <c r="I16" s="1"/>
      <c r="J16" s="1"/>
      <c r="K16" s="1"/>
      <c r="L16" s="1"/>
      <c r="M16" s="1"/>
      <c r="N16" s="1"/>
      <c r="O16" s="1"/>
      <c r="P16" s="1"/>
      <c r="Q16" s="1"/>
      <c r="R16" s="1"/>
      <c r="S16" s="1"/>
      <c r="T16" s="1"/>
      <c r="U16" s="1"/>
    </row>
    <row r="17" spans="1:21" ht="15.75" customHeight="1">
      <c r="A17" s="2" t="s">
        <v>25</v>
      </c>
      <c r="B17" s="3" t="s">
        <v>26</v>
      </c>
      <c r="C17" s="1"/>
      <c r="D17" s="1"/>
      <c r="E17" s="1"/>
      <c r="F17" s="1"/>
      <c r="G17" s="1"/>
      <c r="H17" s="1"/>
      <c r="I17" s="1"/>
      <c r="J17" s="1"/>
      <c r="K17" s="1"/>
      <c r="L17" s="1"/>
      <c r="M17" s="1"/>
      <c r="N17" s="1"/>
      <c r="O17" s="1"/>
      <c r="P17" s="1"/>
      <c r="Q17" s="1"/>
      <c r="R17" s="1"/>
      <c r="S17" s="1"/>
      <c r="T17" s="1"/>
      <c r="U17" s="1"/>
    </row>
    <row r="18" spans="1:21" ht="15.75" customHeight="1">
      <c r="A18" s="2" t="s">
        <v>27</v>
      </c>
      <c r="B18" s="3" t="s">
        <v>28</v>
      </c>
      <c r="C18" s="1"/>
      <c r="D18" s="1"/>
      <c r="E18" s="1"/>
      <c r="F18" s="1"/>
      <c r="G18" s="1"/>
      <c r="H18" s="1"/>
      <c r="I18" s="1"/>
      <c r="J18" s="1"/>
      <c r="K18" s="1"/>
      <c r="L18" s="1"/>
      <c r="M18" s="1"/>
      <c r="N18" s="1"/>
      <c r="O18" s="1"/>
      <c r="P18" s="1"/>
      <c r="Q18" s="1"/>
      <c r="R18" s="1"/>
      <c r="S18" s="1"/>
      <c r="T18" s="1"/>
      <c r="U18" s="1"/>
    </row>
    <row r="19" spans="1:21" ht="15.75" customHeight="1">
      <c r="A19" s="2" t="s">
        <v>29</v>
      </c>
      <c r="B19" s="3" t="s">
        <v>28</v>
      </c>
      <c r="C19" s="1"/>
      <c r="D19" s="1"/>
      <c r="E19" s="1"/>
      <c r="F19" s="1"/>
      <c r="G19" s="1"/>
      <c r="H19" s="1"/>
      <c r="I19" s="1"/>
      <c r="J19" s="1"/>
      <c r="K19" s="1"/>
      <c r="L19" s="1"/>
      <c r="M19" s="1"/>
      <c r="N19" s="1"/>
      <c r="O19" s="1"/>
      <c r="P19" s="1"/>
      <c r="Q19" s="1"/>
      <c r="R19" s="1"/>
      <c r="S19" s="1"/>
      <c r="T19" s="1"/>
      <c r="U19" s="1"/>
    </row>
    <row r="20" spans="1:21" ht="15.75" customHeight="1">
      <c r="A20" s="5" t="s">
        <v>30</v>
      </c>
      <c r="B20" s="6" t="s">
        <v>31</v>
      </c>
      <c r="C20" s="7"/>
      <c r="D20" s="7"/>
      <c r="E20" s="7"/>
      <c r="F20" s="7"/>
      <c r="G20" s="7"/>
      <c r="H20" s="7"/>
      <c r="I20" s="7"/>
      <c r="J20" s="7"/>
      <c r="K20" s="7"/>
      <c r="L20" s="7"/>
      <c r="M20" s="7"/>
      <c r="N20" s="7"/>
      <c r="O20" s="7"/>
      <c r="P20" s="7"/>
      <c r="Q20" s="7"/>
      <c r="R20" s="7"/>
      <c r="S20" s="7"/>
      <c r="T20" s="7"/>
      <c r="U20" s="7"/>
    </row>
    <row r="21" spans="1:21" ht="15.75" customHeight="1">
      <c r="A21" s="2" t="s">
        <v>32</v>
      </c>
      <c r="B21" s="8" t="s">
        <v>33</v>
      </c>
      <c r="C21" s="1"/>
      <c r="D21" s="1"/>
      <c r="E21" s="1"/>
      <c r="F21" s="1"/>
      <c r="G21" s="1"/>
      <c r="H21" s="1"/>
      <c r="I21" s="1"/>
      <c r="J21" s="1"/>
      <c r="K21" s="1"/>
      <c r="L21" s="1"/>
      <c r="M21" s="1"/>
      <c r="N21" s="1"/>
      <c r="O21" s="1"/>
      <c r="P21" s="1"/>
      <c r="Q21" s="1"/>
      <c r="R21" s="1"/>
      <c r="S21" s="1"/>
      <c r="T21" s="1"/>
      <c r="U21" s="1"/>
    </row>
    <row r="22" spans="1:21" ht="15.75" customHeight="1">
      <c r="A22" s="2" t="s">
        <v>34</v>
      </c>
      <c r="B22" s="3" t="s">
        <v>35</v>
      </c>
      <c r="C22" s="1"/>
      <c r="D22" s="1"/>
      <c r="E22" s="1"/>
      <c r="F22" s="1"/>
      <c r="G22" s="1"/>
      <c r="H22" s="1"/>
      <c r="I22" s="1"/>
      <c r="J22" s="1"/>
      <c r="K22" s="1"/>
      <c r="L22" s="1"/>
      <c r="M22" s="1"/>
      <c r="N22" s="1"/>
      <c r="O22" s="1"/>
      <c r="P22" s="1"/>
      <c r="Q22" s="1"/>
      <c r="R22" s="1"/>
      <c r="S22" s="1"/>
      <c r="T22" s="1"/>
      <c r="U22" s="1"/>
    </row>
    <row r="23" spans="1:21" ht="15.75" customHeight="1">
      <c r="A23" s="2" t="s">
        <v>36</v>
      </c>
      <c r="B23" s="3" t="s">
        <v>37</v>
      </c>
      <c r="C23" s="1"/>
      <c r="D23" s="1"/>
      <c r="E23" s="1"/>
      <c r="F23" s="1"/>
      <c r="G23" s="1"/>
      <c r="H23" s="1"/>
      <c r="I23" s="1"/>
      <c r="J23" s="1"/>
      <c r="K23" s="1"/>
      <c r="L23" s="1"/>
      <c r="M23" s="1"/>
      <c r="N23" s="1"/>
      <c r="O23" s="1"/>
      <c r="P23" s="1"/>
      <c r="Q23" s="1"/>
      <c r="R23" s="1"/>
      <c r="S23" s="1"/>
      <c r="T23" s="1"/>
      <c r="U23" s="1"/>
    </row>
    <row r="24" spans="1:21" ht="15.75" customHeight="1">
      <c r="A24" s="2"/>
      <c r="B24" s="2"/>
      <c r="C24" s="1"/>
      <c r="D24" s="1"/>
      <c r="E24" s="1"/>
      <c r="F24" s="1"/>
      <c r="G24" s="1"/>
      <c r="H24" s="1"/>
      <c r="I24" s="1"/>
      <c r="J24" s="1"/>
      <c r="K24" s="1"/>
      <c r="L24" s="1"/>
      <c r="M24" s="1"/>
      <c r="N24" s="1"/>
      <c r="O24" s="1"/>
      <c r="P24" s="1"/>
      <c r="Q24" s="1"/>
      <c r="R24" s="1"/>
      <c r="S24" s="1"/>
      <c r="T24" s="1"/>
      <c r="U24" s="1"/>
    </row>
    <row r="25" spans="1:21" ht="15.75" customHeight="1">
      <c r="A25" s="85" t="s">
        <v>38</v>
      </c>
      <c r="B25" s="82"/>
      <c r="C25" s="79"/>
      <c r="D25" s="80"/>
      <c r="E25" s="80"/>
      <c r="F25" s="80"/>
      <c r="G25" s="80"/>
      <c r="H25" s="79"/>
      <c r="I25" s="80"/>
      <c r="J25" s="80"/>
      <c r="K25" s="80"/>
      <c r="L25" s="80"/>
      <c r="M25" s="79"/>
      <c r="N25" s="80"/>
      <c r="O25" s="80"/>
      <c r="P25" s="80"/>
      <c r="Q25" s="80"/>
      <c r="R25" s="79"/>
      <c r="S25" s="80"/>
      <c r="T25" s="80"/>
      <c r="U25" s="80"/>
    </row>
    <row r="26" spans="1:21" ht="105.75" customHeight="1">
      <c r="A26" s="5" t="s">
        <v>39</v>
      </c>
      <c r="B26" s="6" t="s">
        <v>40</v>
      </c>
      <c r="C26" s="1"/>
      <c r="D26" s="1"/>
      <c r="E26" s="1"/>
      <c r="F26" s="1"/>
      <c r="G26" s="1"/>
      <c r="H26" s="1"/>
      <c r="I26" s="1"/>
      <c r="J26" s="1"/>
      <c r="K26" s="1"/>
      <c r="L26" s="1"/>
      <c r="M26" s="1"/>
      <c r="N26" s="1"/>
      <c r="O26" s="1"/>
      <c r="P26" s="1"/>
      <c r="Q26" s="1"/>
      <c r="R26" s="1"/>
      <c r="S26" s="1"/>
      <c r="T26" s="1"/>
      <c r="U26" s="1"/>
    </row>
    <row r="27" spans="1:21" ht="210.75" customHeight="1">
      <c r="A27" s="5" t="s">
        <v>41</v>
      </c>
      <c r="B27" s="6" t="s">
        <v>42</v>
      </c>
      <c r="C27" s="1"/>
      <c r="D27" s="1"/>
      <c r="E27" s="1"/>
      <c r="F27" s="1"/>
      <c r="G27" s="1"/>
      <c r="H27" s="1"/>
      <c r="I27" s="1"/>
      <c r="J27" s="1"/>
      <c r="K27" s="1"/>
      <c r="L27" s="1"/>
      <c r="M27" s="1"/>
      <c r="N27" s="1"/>
      <c r="O27" s="1"/>
      <c r="P27" s="1"/>
      <c r="Q27" s="1"/>
      <c r="R27" s="1"/>
      <c r="S27" s="1"/>
      <c r="T27" s="1"/>
      <c r="U27" s="1"/>
    </row>
    <row r="28" spans="1:21" ht="67.5" customHeight="1">
      <c r="A28" s="5" t="s">
        <v>43</v>
      </c>
      <c r="B28" s="6" t="s">
        <v>44</v>
      </c>
      <c r="C28" s="1"/>
      <c r="D28" s="1"/>
      <c r="E28" s="1"/>
      <c r="F28" s="1"/>
      <c r="G28" s="1"/>
      <c r="H28" s="1"/>
      <c r="I28" s="1"/>
      <c r="J28" s="1"/>
      <c r="K28" s="1"/>
      <c r="L28" s="1"/>
      <c r="M28" s="1"/>
      <c r="N28" s="1"/>
      <c r="O28" s="1"/>
      <c r="P28" s="1"/>
      <c r="Q28" s="1"/>
      <c r="R28" s="1"/>
      <c r="S28" s="1"/>
      <c r="T28" s="1"/>
      <c r="U28" s="1"/>
    </row>
    <row r="29" spans="1:21" ht="30.75" customHeight="1">
      <c r="A29" s="5" t="s">
        <v>45</v>
      </c>
      <c r="B29" s="6">
        <v>50</v>
      </c>
      <c r="C29" s="1"/>
      <c r="D29" s="1"/>
      <c r="E29" s="1"/>
      <c r="F29" s="1"/>
      <c r="G29" s="1"/>
      <c r="H29" s="1"/>
      <c r="I29" s="1"/>
      <c r="J29" s="1"/>
      <c r="K29" s="1"/>
      <c r="L29" s="1"/>
      <c r="M29" s="1"/>
      <c r="N29" s="1"/>
      <c r="O29" s="1"/>
      <c r="P29" s="1"/>
      <c r="Q29" s="1"/>
      <c r="R29" s="1"/>
      <c r="S29" s="1"/>
      <c r="T29" s="1"/>
      <c r="U29" s="1"/>
    </row>
  </sheetData>
  <mergeCells count="13">
    <mergeCell ref="R25:U25"/>
    <mergeCell ref="A1:B1"/>
    <mergeCell ref="A2:B2"/>
    <mergeCell ref="A3:B3"/>
    <mergeCell ref="C13:G13"/>
    <mergeCell ref="H13:L13"/>
    <mergeCell ref="M13:Q13"/>
    <mergeCell ref="R13:U13"/>
    <mergeCell ref="A13:B13"/>
    <mergeCell ref="A25:B25"/>
    <mergeCell ref="C25:G25"/>
    <mergeCell ref="H25:L25"/>
    <mergeCell ref="M25:Q25"/>
  </mergeCells>
  <pageMargins left="0.7" right="0.7" top="0.75" bottom="0.75" header="0" footer="0"/>
  <pageSetup paperSize="17" scale="62" orientation="landscape" r:id="rId1"/>
  <extLst>
    <ext xmlns:x14="http://schemas.microsoft.com/office/spreadsheetml/2009/9/main" uri="{CCE6A557-97BC-4b89-ADB6-D9C93CAAB3DF}">
      <x14:dataValidations xmlns:xm="http://schemas.microsoft.com/office/excel/2006/main" count="2">
        <x14:dataValidation type="list" allowBlank="1" showErrorMessage="1" xr:uid="{00000000-0002-0000-0000-000000000000}">
          <x14:formula1>
            <xm:f>Sheet1!$B$14:$B$18</xm:f>
          </x14:formula1>
          <xm:sqref>B17</xm:sqref>
        </x14:dataValidation>
        <x14:dataValidation type="list" allowBlank="1" showErrorMessage="1" xr:uid="{00000000-0002-0000-0000-000001000000}">
          <x14:formula1>
            <xm:f>Sheet1!$B$1:$B$2</xm:f>
          </x14:formula1>
          <xm:sqref>B18:B19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6"/>
  <sheetViews>
    <sheetView workbookViewId="0">
      <selection sqref="A1:C1"/>
    </sheetView>
  </sheetViews>
  <sheetFormatPr defaultColWidth="14.33203125" defaultRowHeight="15" customHeight="1"/>
  <cols>
    <col min="1" max="1" width="96.6640625" customWidth="1"/>
    <col min="2" max="2" width="53.33203125" customWidth="1"/>
    <col min="3" max="3" width="30.83203125" customWidth="1"/>
    <col min="4" max="26" width="9.33203125" customWidth="1"/>
  </cols>
  <sheetData>
    <row r="1" spans="1:3" ht="25.5" customHeight="1">
      <c r="A1" s="98" t="s">
        <v>46</v>
      </c>
      <c r="B1" s="87"/>
      <c r="C1" s="99"/>
    </row>
    <row r="2" spans="1:3" ht="90.75" customHeight="1">
      <c r="A2" s="88" t="s">
        <v>47</v>
      </c>
      <c r="B2" s="89"/>
      <c r="C2" s="90"/>
    </row>
    <row r="3" spans="1:3" ht="21" customHeight="1">
      <c r="A3" s="9"/>
      <c r="B3" s="2"/>
      <c r="C3" s="2"/>
    </row>
    <row r="4" spans="1:3" ht="19.5" customHeight="1">
      <c r="A4" s="10" t="s">
        <v>48</v>
      </c>
      <c r="B4" s="11" t="s">
        <v>49</v>
      </c>
      <c r="C4" s="10" t="s">
        <v>50</v>
      </c>
    </row>
    <row r="5" spans="1:3" ht="84" customHeight="1">
      <c r="A5" s="12" t="s">
        <v>51</v>
      </c>
      <c r="B5" s="13" t="s">
        <v>52</v>
      </c>
      <c r="C5" s="14" t="s">
        <v>53</v>
      </c>
    </row>
    <row r="6" spans="1:3" ht="54" customHeight="1">
      <c r="A6" s="12" t="s">
        <v>54</v>
      </c>
      <c r="B6" s="86" t="s">
        <v>55</v>
      </c>
      <c r="C6" s="82"/>
    </row>
    <row r="7" spans="1:3" ht="63.75" customHeight="1">
      <c r="A7" s="5" t="s">
        <v>56</v>
      </c>
      <c r="B7" s="86" t="s">
        <v>57</v>
      </c>
      <c r="C7" s="82"/>
    </row>
    <row r="8" spans="1:3" ht="79.5" customHeight="1">
      <c r="A8" s="5" t="s">
        <v>58</v>
      </c>
      <c r="B8" s="13" t="s">
        <v>59</v>
      </c>
      <c r="C8" s="14" t="s">
        <v>53</v>
      </c>
    </row>
    <row r="9" spans="1:3" ht="96" customHeight="1">
      <c r="A9" s="5" t="s">
        <v>60</v>
      </c>
      <c r="B9" s="13" t="s">
        <v>61</v>
      </c>
      <c r="C9" s="14" t="s">
        <v>62</v>
      </c>
    </row>
    <row r="10" spans="1:3" ht="108.75" customHeight="1">
      <c r="A10" s="12" t="s">
        <v>63</v>
      </c>
      <c r="B10" s="13" t="s">
        <v>64</v>
      </c>
      <c r="C10" s="14" t="s">
        <v>65</v>
      </c>
    </row>
    <row r="11" spans="1:3" ht="56.25" customHeight="1">
      <c r="A11" s="5" t="s">
        <v>66</v>
      </c>
      <c r="B11" s="12" t="s">
        <v>67</v>
      </c>
      <c r="C11" s="14" t="s">
        <v>53</v>
      </c>
    </row>
    <row r="12" spans="1:3" ht="51.75" customHeight="1">
      <c r="A12" s="5" t="s">
        <v>68</v>
      </c>
      <c r="B12" s="12" t="s">
        <v>69</v>
      </c>
      <c r="C12" s="14" t="s">
        <v>53</v>
      </c>
    </row>
    <row r="13" spans="1:3" ht="60.75" customHeight="1">
      <c r="A13" s="12" t="s">
        <v>70</v>
      </c>
      <c r="B13" s="86" t="s">
        <v>71</v>
      </c>
      <c r="C13" s="82"/>
    </row>
    <row r="14" spans="1:3" ht="91.5" customHeight="1">
      <c r="A14" s="5" t="s">
        <v>72</v>
      </c>
      <c r="B14" s="13" t="s">
        <v>73</v>
      </c>
      <c r="C14" s="14" t="s">
        <v>53</v>
      </c>
    </row>
    <row r="15" spans="1:3" ht="58.5" customHeight="1">
      <c r="A15" s="12" t="s">
        <v>74</v>
      </c>
      <c r="B15" s="12" t="s">
        <v>75</v>
      </c>
      <c r="C15" s="14" t="s">
        <v>53</v>
      </c>
    </row>
    <row r="16" spans="1:3" ht="51" customHeight="1">
      <c r="A16" s="12" t="s">
        <v>76</v>
      </c>
      <c r="B16" s="86" t="s">
        <v>77</v>
      </c>
      <c r="C16" s="82"/>
    </row>
  </sheetData>
  <mergeCells count="6">
    <mergeCell ref="B16:C16"/>
    <mergeCell ref="A1:C1"/>
    <mergeCell ref="A2:C2"/>
    <mergeCell ref="B6:C6"/>
    <mergeCell ref="B7:C7"/>
    <mergeCell ref="B13:C13"/>
  </mergeCells>
  <conditionalFormatting sqref="C5">
    <cfRule type="colorScale" priority="1">
      <colorScale>
        <cfvo type="min"/>
        <cfvo type="max"/>
        <color rgb="FFFF0000"/>
        <color theme="6"/>
      </colorScale>
    </cfRule>
  </conditionalFormatting>
  <conditionalFormatting sqref="C8">
    <cfRule type="colorScale" priority="2">
      <colorScale>
        <cfvo type="min"/>
        <cfvo type="max"/>
        <color rgb="FFFF0000"/>
        <color theme="6"/>
      </colorScale>
    </cfRule>
  </conditionalFormatting>
  <conditionalFormatting sqref="C9">
    <cfRule type="colorScale" priority="3">
      <colorScale>
        <cfvo type="min"/>
        <cfvo type="max"/>
        <color rgb="FFFF0000"/>
        <color theme="6"/>
      </colorScale>
    </cfRule>
  </conditionalFormatting>
  <conditionalFormatting sqref="C10">
    <cfRule type="colorScale" priority="4">
      <colorScale>
        <cfvo type="min"/>
        <cfvo type="max"/>
        <color rgb="FFFF0000"/>
        <color theme="6"/>
      </colorScale>
    </cfRule>
  </conditionalFormatting>
  <conditionalFormatting sqref="C11">
    <cfRule type="colorScale" priority="5">
      <colorScale>
        <cfvo type="min"/>
        <cfvo type="max"/>
        <color rgb="FFFF0000"/>
        <color theme="6"/>
      </colorScale>
    </cfRule>
  </conditionalFormatting>
  <conditionalFormatting sqref="C12">
    <cfRule type="colorScale" priority="6">
      <colorScale>
        <cfvo type="min"/>
        <cfvo type="max"/>
        <color rgb="FFFF0000"/>
        <color theme="6"/>
      </colorScale>
    </cfRule>
  </conditionalFormatting>
  <conditionalFormatting sqref="C14">
    <cfRule type="colorScale" priority="7">
      <colorScale>
        <cfvo type="min"/>
        <cfvo type="max"/>
        <color rgb="FFFF0000"/>
        <color theme="6"/>
      </colorScale>
    </cfRule>
  </conditionalFormatting>
  <conditionalFormatting sqref="C15">
    <cfRule type="colorScale" priority="8">
      <colorScale>
        <cfvo type="min"/>
        <cfvo type="max"/>
        <color rgb="FFFF0000"/>
        <color theme="6"/>
      </colorScale>
    </cfRule>
  </conditionalFormatting>
  <pageMargins left="0.7" right="0.7" top="0.75" bottom="0.75" header="0" footer="0"/>
  <pageSetup paperSize="17" scale="67" orientation="landscape" r:id="rId1"/>
  <extLst>
    <ext xmlns:x14="http://schemas.microsoft.com/office/spreadsheetml/2009/9/main" uri="{CCE6A557-97BC-4b89-ADB6-D9C93CAAB3DF}">
      <x14:dataValidations xmlns:xm="http://schemas.microsoft.com/office/excel/2006/main" count="4">
        <x14:dataValidation type="list" allowBlank="1" showErrorMessage="1" xr:uid="{00000000-0002-0000-0100-000000000000}">
          <x14:formula1>
            <xm:f>Sheet1!$B$9:$B$11</xm:f>
          </x14:formula1>
          <xm:sqref>C10</xm:sqref>
        </x14:dataValidation>
        <x14:dataValidation type="list" allowBlank="1" showErrorMessage="1" xr:uid="{00000000-0002-0000-0100-000001000000}">
          <x14:formula1>
            <xm:f>Sheet1!B1:B2</xm:f>
          </x14:formula1>
          <xm:sqref>C5</xm:sqref>
        </x14:dataValidation>
        <x14:dataValidation type="list" allowBlank="1" showErrorMessage="1" xr:uid="{00000000-0002-0000-0100-000002000000}">
          <x14:formula1>
            <xm:f>Sheet1!$B$4:$B$7</xm:f>
          </x14:formula1>
          <xm:sqref>C9</xm:sqref>
        </x14:dataValidation>
        <x14:dataValidation type="list" allowBlank="1" showErrorMessage="1" xr:uid="{00000000-0002-0000-0100-000003000000}">
          <x14:formula1>
            <xm:f>Sheet1!$B$1:$B$2</xm:f>
          </x14:formula1>
          <xm:sqref>C8 C11:C12 C14:C15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23"/>
  <sheetViews>
    <sheetView workbookViewId="0">
      <selection activeCell="B21" sqref="B21"/>
    </sheetView>
  </sheetViews>
  <sheetFormatPr defaultColWidth="14.33203125" defaultRowHeight="12.75"/>
  <cols>
    <col min="1" max="1" width="86.33203125" customWidth="1"/>
    <col min="2" max="2" width="146" customWidth="1"/>
    <col min="3" max="3" width="48.1640625" customWidth="1"/>
    <col min="4" max="4" width="13.6640625" customWidth="1"/>
    <col min="5" max="5" width="13.33203125" customWidth="1"/>
    <col min="6" max="26" width="9.33203125" customWidth="1"/>
  </cols>
  <sheetData>
    <row r="1" spans="1:5" ht="15">
      <c r="A1" s="91" t="s">
        <v>78</v>
      </c>
      <c r="B1" s="92"/>
      <c r="C1" s="92"/>
      <c r="D1" s="100"/>
      <c r="E1" s="15"/>
    </row>
    <row r="2" spans="1:5">
      <c r="A2" s="83" t="s">
        <v>79</v>
      </c>
      <c r="B2" s="92"/>
      <c r="C2" s="92"/>
      <c r="D2" s="92"/>
      <c r="E2" s="82"/>
    </row>
    <row r="3" spans="1:5" ht="31.5">
      <c r="A3" s="16" t="s">
        <v>80</v>
      </c>
      <c r="B3" s="2"/>
      <c r="C3" s="17" t="s">
        <v>81</v>
      </c>
      <c r="D3" s="18" t="s">
        <v>82</v>
      </c>
      <c r="E3" s="19" t="s">
        <v>83</v>
      </c>
    </row>
    <row r="4" spans="1:5" ht="28.5">
      <c r="A4" s="2" t="s">
        <v>84</v>
      </c>
      <c r="B4" s="20" t="s">
        <v>85</v>
      </c>
      <c r="C4" s="21" t="s">
        <v>86</v>
      </c>
      <c r="D4" s="22">
        <v>2</v>
      </c>
      <c r="E4" s="23"/>
    </row>
    <row r="5" spans="1:5" ht="15.75">
      <c r="A5" s="24" t="s">
        <v>87</v>
      </c>
      <c r="B5" s="23"/>
      <c r="C5" s="25"/>
      <c r="D5" s="22"/>
      <c r="E5" s="23"/>
    </row>
    <row r="6" spans="1:5" ht="409.5">
      <c r="A6" s="5" t="s">
        <v>88</v>
      </c>
      <c r="B6" s="20" t="s">
        <v>89</v>
      </c>
      <c r="C6" s="26" t="s">
        <v>90</v>
      </c>
      <c r="D6" s="22">
        <v>6</v>
      </c>
      <c r="E6" s="23"/>
    </row>
    <row r="7" spans="1:5" ht="15.75">
      <c r="A7" s="24" t="s">
        <v>91</v>
      </c>
      <c r="B7" s="2"/>
      <c r="C7" s="23"/>
      <c r="D7" s="22"/>
      <c r="E7" s="23"/>
    </row>
    <row r="8" spans="1:5" ht="300">
      <c r="A8" s="5" t="s">
        <v>92</v>
      </c>
      <c r="B8" s="20" t="s">
        <v>93</v>
      </c>
      <c r="C8" s="26" t="s">
        <v>94</v>
      </c>
      <c r="D8" s="22">
        <v>5</v>
      </c>
      <c r="E8" s="23"/>
    </row>
    <row r="9" spans="1:5" ht="15.75">
      <c r="A9" s="24" t="s">
        <v>95</v>
      </c>
      <c r="B9" s="2"/>
      <c r="C9" s="23"/>
      <c r="D9" s="22"/>
      <c r="E9" s="23"/>
    </row>
    <row r="10" spans="1:5" ht="199.5">
      <c r="A10" s="5" t="s">
        <v>96</v>
      </c>
      <c r="B10" s="20" t="s">
        <v>97</v>
      </c>
      <c r="C10" s="26" t="s">
        <v>98</v>
      </c>
      <c r="D10" s="22">
        <v>5</v>
      </c>
      <c r="E10" s="23"/>
    </row>
    <row r="11" spans="1:5" ht="315">
      <c r="A11" s="5" t="s">
        <v>99</v>
      </c>
      <c r="B11" s="20" t="s">
        <v>100</v>
      </c>
      <c r="C11" s="26" t="s">
        <v>101</v>
      </c>
      <c r="D11" s="22">
        <v>2</v>
      </c>
      <c r="E11" s="23"/>
    </row>
    <row r="12" spans="1:5" ht="15.75">
      <c r="A12" s="24" t="s">
        <v>102</v>
      </c>
      <c r="B12" s="2"/>
      <c r="C12" s="23"/>
      <c r="D12" s="22"/>
      <c r="E12" s="23"/>
    </row>
    <row r="13" spans="1:5" ht="409.5">
      <c r="A13" s="5" t="s">
        <v>103</v>
      </c>
      <c r="B13" s="20" t="s">
        <v>104</v>
      </c>
      <c r="C13" s="26" t="s">
        <v>105</v>
      </c>
      <c r="D13" s="22">
        <v>5</v>
      </c>
      <c r="E13" s="23"/>
    </row>
    <row r="14" spans="1:5" ht="382.5">
      <c r="A14" s="5" t="s">
        <v>106</v>
      </c>
      <c r="B14" s="77" t="s">
        <v>107</v>
      </c>
      <c r="C14" s="26" t="s">
        <v>108</v>
      </c>
      <c r="D14" s="22">
        <v>2</v>
      </c>
      <c r="E14" s="23"/>
    </row>
    <row r="15" spans="1:5" ht="15.75">
      <c r="A15" s="24" t="s">
        <v>109</v>
      </c>
      <c r="B15" s="2"/>
      <c r="C15" s="2"/>
      <c r="D15" s="27"/>
      <c r="E15" s="28"/>
    </row>
    <row r="16" spans="1:5" ht="187.5" customHeight="1">
      <c r="A16" s="5" t="s">
        <v>110</v>
      </c>
      <c r="B16" s="76" t="s">
        <v>111</v>
      </c>
      <c r="C16" s="26" t="s">
        <v>112</v>
      </c>
      <c r="D16" s="22">
        <v>5</v>
      </c>
      <c r="E16" s="23"/>
    </row>
    <row r="17" spans="1:5" ht="15.75">
      <c r="A17" s="24" t="s">
        <v>113</v>
      </c>
      <c r="B17" s="2"/>
      <c r="C17" s="2"/>
      <c r="D17" s="27"/>
      <c r="E17" s="28"/>
    </row>
    <row r="18" spans="1:5" ht="375">
      <c r="A18" s="5" t="s">
        <v>114</v>
      </c>
      <c r="B18" s="20" t="s">
        <v>115</v>
      </c>
      <c r="C18" s="26" t="s">
        <v>116</v>
      </c>
      <c r="D18" s="22">
        <v>5</v>
      </c>
      <c r="E18" s="23"/>
    </row>
    <row r="19" spans="1:5" ht="15.75">
      <c r="A19" s="24" t="s">
        <v>117</v>
      </c>
      <c r="B19" s="2"/>
      <c r="C19" s="2"/>
      <c r="D19" s="27"/>
      <c r="E19" s="28"/>
    </row>
    <row r="20" spans="1:5" ht="405">
      <c r="A20" s="5" t="s">
        <v>118</v>
      </c>
      <c r="B20" s="77" t="s">
        <v>119</v>
      </c>
      <c r="C20" s="26" t="s">
        <v>120</v>
      </c>
      <c r="D20" s="22">
        <v>10</v>
      </c>
      <c r="E20" s="23"/>
    </row>
    <row r="21" spans="1:5" ht="285">
      <c r="A21" s="5" t="s">
        <v>121</v>
      </c>
      <c r="B21" s="20" t="s">
        <v>122</v>
      </c>
      <c r="C21" s="26" t="s">
        <v>123</v>
      </c>
      <c r="D21" s="22">
        <v>3</v>
      </c>
      <c r="E21" s="23"/>
    </row>
    <row r="22" spans="1:5" ht="15">
      <c r="A22" s="1"/>
      <c r="B22" s="1"/>
      <c r="C22" s="29"/>
      <c r="D22" s="30"/>
      <c r="E22" s="29"/>
    </row>
    <row r="23" spans="1:5" ht="15">
      <c r="A23" s="1"/>
      <c r="B23" s="1"/>
      <c r="C23" s="31" t="s">
        <v>124</v>
      </c>
      <c r="D23" s="32">
        <f t="shared" ref="D23:E23" si="0">SUM(D4:D20)</f>
        <v>47</v>
      </c>
      <c r="E23" s="32">
        <f t="shared" si="0"/>
        <v>0</v>
      </c>
    </row>
  </sheetData>
  <mergeCells count="2">
    <mergeCell ref="A1:C1"/>
    <mergeCell ref="A2:E2"/>
  </mergeCells>
  <pageMargins left="0.25" right="0.25" top="0.25" bottom="0.25" header="0.3" footer="0.3"/>
  <pageSetup paperSize="17" scale="76"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17"/>
  <sheetViews>
    <sheetView topLeftCell="A13" workbookViewId="0">
      <selection activeCell="B15" sqref="B15"/>
    </sheetView>
  </sheetViews>
  <sheetFormatPr defaultColWidth="14.33203125" defaultRowHeight="12.75"/>
  <cols>
    <col min="1" max="1" width="91.6640625" customWidth="1"/>
    <col min="2" max="2" width="128.33203125" customWidth="1"/>
    <col min="3" max="3" width="48.1640625" customWidth="1"/>
    <col min="4" max="4" width="13.6640625" customWidth="1"/>
    <col min="5" max="5" width="12.33203125" customWidth="1"/>
    <col min="6" max="26" width="9.33203125" customWidth="1"/>
  </cols>
  <sheetData>
    <row r="1" spans="1:5" ht="27.75">
      <c r="A1" s="93" t="s">
        <v>125</v>
      </c>
      <c r="B1" s="92"/>
      <c r="C1" s="92"/>
      <c r="D1" s="92"/>
      <c r="E1" s="82"/>
    </row>
    <row r="2" spans="1:5">
      <c r="A2" s="94" t="s">
        <v>126</v>
      </c>
      <c r="B2" s="95"/>
      <c r="C2" s="95"/>
      <c r="D2" s="95"/>
      <c r="E2" s="95"/>
    </row>
    <row r="3" spans="1:5" ht="15">
      <c r="A3" s="1"/>
      <c r="B3" s="1"/>
      <c r="C3" s="1"/>
      <c r="D3" s="1"/>
      <c r="E3" s="1"/>
    </row>
    <row r="4" spans="1:5" ht="15">
      <c r="A4" s="1"/>
      <c r="B4" s="1"/>
      <c r="C4" s="1"/>
      <c r="D4" s="1"/>
      <c r="E4" s="1"/>
    </row>
    <row r="5" spans="1:5" ht="47.25">
      <c r="A5" s="16" t="s">
        <v>127</v>
      </c>
      <c r="B5" s="2"/>
      <c r="C5" s="24" t="s">
        <v>81</v>
      </c>
      <c r="D5" s="33" t="s">
        <v>82</v>
      </c>
      <c r="E5" s="34" t="s">
        <v>83</v>
      </c>
    </row>
    <row r="6" spans="1:5" ht="396">
      <c r="A6" s="5" t="s">
        <v>128</v>
      </c>
      <c r="B6" s="78" t="s">
        <v>129</v>
      </c>
      <c r="C6" s="26" t="s">
        <v>130</v>
      </c>
      <c r="D6" s="17">
        <v>5</v>
      </c>
      <c r="E6" s="17"/>
    </row>
    <row r="7" spans="1:5" ht="15.75">
      <c r="A7" s="24" t="s">
        <v>131</v>
      </c>
      <c r="B7" s="2"/>
      <c r="C7" s="23"/>
      <c r="D7" s="17"/>
      <c r="E7" s="17"/>
    </row>
    <row r="8" spans="1:5" ht="114">
      <c r="A8" s="5" t="s">
        <v>132</v>
      </c>
      <c r="B8" s="35" t="s">
        <v>133</v>
      </c>
      <c r="C8" s="26" t="s">
        <v>134</v>
      </c>
      <c r="D8" s="17">
        <v>3</v>
      </c>
      <c r="E8" s="17"/>
    </row>
    <row r="9" spans="1:5" ht="15.75">
      <c r="A9" s="24" t="s">
        <v>135</v>
      </c>
      <c r="B9" s="2"/>
      <c r="C9" s="23"/>
      <c r="D9" s="17"/>
      <c r="E9" s="17"/>
    </row>
    <row r="10" spans="1:5" ht="409.5">
      <c r="A10" s="5" t="s">
        <v>136</v>
      </c>
      <c r="B10" s="77" t="s">
        <v>137</v>
      </c>
      <c r="C10" s="26" t="s">
        <v>138</v>
      </c>
      <c r="D10" s="17">
        <v>10</v>
      </c>
      <c r="E10" s="17"/>
    </row>
    <row r="11" spans="1:5" ht="15.75">
      <c r="A11" s="24" t="s">
        <v>139</v>
      </c>
      <c r="B11" s="2"/>
      <c r="C11" s="23"/>
      <c r="D11" s="17"/>
      <c r="E11" s="17"/>
    </row>
    <row r="12" spans="1:5" ht="409.5">
      <c r="A12" s="5" t="s">
        <v>140</v>
      </c>
      <c r="B12" s="20" t="s">
        <v>141</v>
      </c>
      <c r="C12" s="26" t="s">
        <v>142</v>
      </c>
      <c r="D12" s="17">
        <v>10</v>
      </c>
      <c r="E12" s="17"/>
    </row>
    <row r="13" spans="1:5" ht="409.5">
      <c r="A13" s="5" t="s">
        <v>143</v>
      </c>
      <c r="B13" s="6" t="s">
        <v>144</v>
      </c>
      <c r="C13" s="26" t="s">
        <v>145</v>
      </c>
      <c r="D13" s="17">
        <v>6</v>
      </c>
      <c r="E13" s="17"/>
    </row>
    <row r="14" spans="1:5" ht="15.75">
      <c r="A14" s="24" t="s">
        <v>146</v>
      </c>
      <c r="B14" s="2"/>
      <c r="C14" s="23"/>
      <c r="D14" s="17"/>
      <c r="E14" s="17"/>
    </row>
    <row r="15" spans="1:5" ht="409.5">
      <c r="A15" s="5" t="s">
        <v>147</v>
      </c>
      <c r="B15" s="77" t="s">
        <v>148</v>
      </c>
      <c r="C15" s="26" t="s">
        <v>149</v>
      </c>
      <c r="D15" s="17">
        <v>6</v>
      </c>
      <c r="E15" s="17"/>
    </row>
    <row r="17" spans="3:5" ht="15">
      <c r="C17" s="31" t="s">
        <v>150</v>
      </c>
      <c r="D17" s="32">
        <f t="shared" ref="D17:E17" si="0">SUM(D6:D15)</f>
        <v>40</v>
      </c>
      <c r="E17" s="32">
        <f t="shared" si="0"/>
        <v>0</v>
      </c>
    </row>
  </sheetData>
  <mergeCells count="2">
    <mergeCell ref="A1:E1"/>
    <mergeCell ref="A2:E2"/>
  </mergeCells>
  <pageMargins left="0.25" right="0.25" top="0.25" bottom="0.25" header="0.3" footer="0.3"/>
  <pageSetup paperSize="17" scale="8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12"/>
  <sheetViews>
    <sheetView topLeftCell="A6" workbookViewId="0">
      <selection activeCell="B6" sqref="B6"/>
    </sheetView>
  </sheetViews>
  <sheetFormatPr defaultColWidth="14.33203125" defaultRowHeight="15" customHeight="1"/>
  <cols>
    <col min="1" max="1" width="79.83203125" customWidth="1"/>
    <col min="2" max="2" width="136.6640625" customWidth="1"/>
    <col min="3" max="3" width="48.1640625" customWidth="1"/>
    <col min="4" max="4" width="13.6640625" customWidth="1"/>
    <col min="5" max="5" width="12.33203125" customWidth="1"/>
    <col min="6" max="26" width="9.33203125" customWidth="1"/>
  </cols>
  <sheetData>
    <row r="1" spans="1:5" ht="26.25" customHeight="1">
      <c r="A1" s="91" t="s">
        <v>151</v>
      </c>
      <c r="B1" s="92"/>
      <c r="C1" s="92"/>
      <c r="D1" s="92"/>
      <c r="E1" s="92"/>
    </row>
    <row r="2" spans="1:5" ht="148.5" customHeight="1">
      <c r="A2" s="83" t="s">
        <v>79</v>
      </c>
      <c r="B2" s="92"/>
      <c r="C2" s="92"/>
      <c r="D2" s="92"/>
      <c r="E2" s="82"/>
    </row>
    <row r="3" spans="1:5" ht="15.75" customHeight="1">
      <c r="A3" s="2"/>
      <c r="B3" s="2"/>
      <c r="C3" s="2"/>
      <c r="D3" s="2"/>
      <c r="E3" s="2"/>
    </row>
    <row r="4" spans="1:5" ht="15.75" customHeight="1">
      <c r="A4" s="2"/>
      <c r="B4" s="2"/>
      <c r="C4" s="2"/>
      <c r="D4" s="2"/>
      <c r="E4" s="2"/>
    </row>
    <row r="5" spans="1:5" ht="15.75" customHeight="1">
      <c r="A5" s="24" t="s">
        <v>152</v>
      </c>
      <c r="B5" s="2"/>
      <c r="C5" s="24" t="s">
        <v>81</v>
      </c>
      <c r="D5" s="33" t="s">
        <v>82</v>
      </c>
      <c r="E5" s="34" t="s">
        <v>83</v>
      </c>
    </row>
    <row r="6" spans="1:5" ht="409.5" customHeight="1">
      <c r="A6" s="5" t="s">
        <v>153</v>
      </c>
      <c r="B6" s="20" t="s">
        <v>154</v>
      </c>
      <c r="C6" s="26" t="s">
        <v>155</v>
      </c>
      <c r="D6" s="17">
        <v>5</v>
      </c>
      <c r="E6" s="25"/>
    </row>
    <row r="7" spans="1:5" ht="23.25" customHeight="1">
      <c r="A7" s="24" t="s">
        <v>156</v>
      </c>
      <c r="B7" s="2"/>
      <c r="C7" s="23"/>
      <c r="D7" s="17"/>
      <c r="E7" s="25"/>
    </row>
    <row r="8" spans="1:5" ht="132" customHeight="1">
      <c r="A8" s="5" t="s">
        <v>157</v>
      </c>
      <c r="B8" s="36" t="s">
        <v>158</v>
      </c>
      <c r="C8" s="26" t="s">
        <v>159</v>
      </c>
      <c r="D8" s="17">
        <v>5</v>
      </c>
      <c r="E8" s="25"/>
    </row>
    <row r="9" spans="1:5" ht="39" customHeight="1">
      <c r="A9" s="1"/>
      <c r="B9" s="1"/>
      <c r="C9" s="29"/>
      <c r="D9" s="29"/>
      <c r="E9" s="1"/>
    </row>
    <row r="10" spans="1:5" ht="24.75" customHeight="1">
      <c r="A10" s="1"/>
      <c r="B10" s="1"/>
      <c r="C10" s="31" t="s">
        <v>160</v>
      </c>
      <c r="D10" s="32">
        <f>SUM(D1:D9)</f>
        <v>10</v>
      </c>
      <c r="E10" s="32">
        <f>SUM(E6:E9)</f>
        <v>0</v>
      </c>
    </row>
    <row r="11" spans="1:5" ht="53.25" customHeight="1">
      <c r="A11" s="1"/>
      <c r="B11" s="1"/>
      <c r="C11" s="29"/>
      <c r="D11" s="29"/>
      <c r="E11" s="1"/>
    </row>
    <row r="12" spans="1:5" ht="27" customHeight="1">
      <c r="A12" s="1"/>
      <c r="B12" s="1"/>
      <c r="C12" s="37" t="s">
        <v>161</v>
      </c>
      <c r="D12" s="38">
        <f>'C. System Engagement'!D23+'D. Program Detail'!D17+'E. Budget and Admin'!D10</f>
        <v>97</v>
      </c>
      <c r="E12" s="38">
        <f>'C. System Engagement'!E23+'D. Program Detail'!E17+'E. Budget and Admin'!E10</f>
        <v>0</v>
      </c>
    </row>
  </sheetData>
  <mergeCells count="2">
    <mergeCell ref="A1:E1"/>
    <mergeCell ref="A2:E2"/>
  </mergeCells>
  <pageMargins left="0.25" right="0.25" top="0.25" bottom="0.25" header="0.3" footer="0.3"/>
  <pageSetup paperSize="17" scale="81" fitToWidth="0" orientation="landscape" r:id="rId1"/>
  <extLst>
    <ext xmlns:x14="http://schemas.microsoft.com/office/spreadsheetml/2009/9/main" uri="{CCE6A557-97BC-4b89-ADB6-D9C93CAAB3DF}">
      <x14:dataValidations xmlns:xm="http://schemas.microsoft.com/office/excel/2006/main" count="1">
        <x14:dataValidation type="list" allowBlank="1" showErrorMessage="1" xr:uid="{00000000-0002-0000-0400-000000000000}">
          <x14:formula1>
            <xm:f>Sheet1!$B$1:$B$2</xm:f>
          </x14:formula1>
          <xm:sqref>B8:B11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16"/>
  <sheetViews>
    <sheetView workbookViewId="0">
      <selection sqref="A1:XFD1048576"/>
    </sheetView>
  </sheetViews>
  <sheetFormatPr defaultColWidth="86.5" defaultRowHeight="15" customHeight="1"/>
  <sheetData>
    <row r="1" spans="1:4" ht="32.1" customHeight="1">
      <c r="A1" s="101" t="s">
        <v>162</v>
      </c>
      <c r="B1" s="96"/>
      <c r="C1" s="96"/>
      <c r="D1" s="96"/>
    </row>
    <row r="2" spans="1:4" ht="12.75" customHeight="1">
      <c r="A2" s="102" t="s">
        <v>163</v>
      </c>
      <c r="B2" s="87"/>
      <c r="C2" s="39"/>
      <c r="D2" s="103"/>
    </row>
    <row r="3" spans="1:4" ht="29.1" customHeight="1">
      <c r="A3" s="40" t="s">
        <v>164</v>
      </c>
      <c r="B3" s="41" t="s">
        <v>165</v>
      </c>
      <c r="C3" s="42" t="s">
        <v>166</v>
      </c>
      <c r="D3" s="43" t="s">
        <v>167</v>
      </c>
    </row>
    <row r="4" spans="1:4" ht="12.75" customHeight="1">
      <c r="A4" s="45" t="s">
        <v>168</v>
      </c>
      <c r="B4" s="46"/>
      <c r="C4" s="47"/>
      <c r="D4" s="48"/>
    </row>
    <row r="5" spans="1:4" ht="51" customHeight="1">
      <c r="A5" s="49" t="s">
        <v>169</v>
      </c>
      <c r="B5" s="50">
        <v>0</v>
      </c>
      <c r="C5" s="50">
        <v>0</v>
      </c>
      <c r="D5" s="51">
        <f t="shared" ref="D5:D13" si="0">SUM(B5:C5)</f>
        <v>0</v>
      </c>
    </row>
    <row r="6" spans="1:4" ht="39.950000000000003" customHeight="1">
      <c r="A6" s="52" t="s">
        <v>170</v>
      </c>
      <c r="B6" s="50">
        <v>0</v>
      </c>
      <c r="C6" s="50">
        <v>0</v>
      </c>
      <c r="D6" s="51">
        <f t="shared" si="0"/>
        <v>0</v>
      </c>
    </row>
    <row r="7" spans="1:4" ht="48" customHeight="1">
      <c r="A7" s="52" t="s">
        <v>171</v>
      </c>
      <c r="B7" s="50">
        <v>0</v>
      </c>
      <c r="C7" s="50">
        <v>0</v>
      </c>
      <c r="D7" s="51">
        <f t="shared" si="0"/>
        <v>0</v>
      </c>
    </row>
    <row r="8" spans="1:4" ht="27.95" customHeight="1">
      <c r="A8" s="52" t="s">
        <v>172</v>
      </c>
      <c r="B8" s="50">
        <v>37200</v>
      </c>
      <c r="C8" s="50">
        <v>0</v>
      </c>
      <c r="D8" s="51">
        <f t="shared" si="0"/>
        <v>37200</v>
      </c>
    </row>
    <row r="9" spans="1:4" ht="23.1" customHeight="1">
      <c r="A9" s="52" t="s">
        <v>173</v>
      </c>
      <c r="B9" s="50">
        <v>68640</v>
      </c>
      <c r="C9" s="50">
        <v>20205</v>
      </c>
      <c r="D9" s="51">
        <f t="shared" si="0"/>
        <v>88845</v>
      </c>
    </row>
    <row r="10" spans="1:4" ht="42" customHeight="1">
      <c r="A10" s="52" t="s">
        <v>174</v>
      </c>
      <c r="B10" s="50">
        <v>7200</v>
      </c>
      <c r="C10" s="50">
        <v>0</v>
      </c>
      <c r="D10" s="51">
        <f t="shared" si="0"/>
        <v>7200</v>
      </c>
    </row>
    <row r="11" spans="1:4" ht="26.1" customHeight="1">
      <c r="A11" s="52" t="s">
        <v>175</v>
      </c>
      <c r="B11" s="50">
        <v>85000</v>
      </c>
      <c r="C11" s="50">
        <v>20205</v>
      </c>
      <c r="D11" s="51">
        <f t="shared" si="0"/>
        <v>105205</v>
      </c>
    </row>
    <row r="12" spans="1:4" ht="32.1" customHeight="1">
      <c r="A12" s="52" t="s">
        <v>176</v>
      </c>
      <c r="B12" s="50">
        <v>300</v>
      </c>
      <c r="C12" s="50">
        <v>0</v>
      </c>
      <c r="D12" s="51">
        <f t="shared" si="0"/>
        <v>300</v>
      </c>
    </row>
    <row r="13" spans="1:4" ht="12.75" customHeight="1">
      <c r="A13" s="52" t="s">
        <v>177</v>
      </c>
      <c r="B13" s="50">
        <v>500</v>
      </c>
      <c r="C13" s="50">
        <v>0</v>
      </c>
      <c r="D13" s="51">
        <f t="shared" si="0"/>
        <v>500</v>
      </c>
    </row>
    <row r="14" spans="1:4" ht="12.75" customHeight="1">
      <c r="A14" s="54"/>
      <c r="B14" s="55"/>
      <c r="C14" s="56"/>
      <c r="D14" s="57"/>
    </row>
    <row r="15" spans="1:4" ht="12.75" customHeight="1">
      <c r="A15" s="58"/>
      <c r="B15" s="59"/>
      <c r="C15" s="59"/>
      <c r="D15" s="60"/>
    </row>
    <row r="16" spans="1:4" ht="24.95" customHeight="1">
      <c r="A16" s="61" t="s">
        <v>178</v>
      </c>
      <c r="B16" s="53">
        <f t="shared" ref="B16:D16" si="1">SUM(B5:B14)</f>
        <v>198840</v>
      </c>
      <c r="C16" s="53">
        <f t="shared" si="1"/>
        <v>40410</v>
      </c>
      <c r="D16" s="62">
        <f t="shared" si="1"/>
        <v>239250</v>
      </c>
    </row>
  </sheetData>
  <mergeCells count="2">
    <mergeCell ref="A1:D1"/>
    <mergeCell ref="A2:B2"/>
  </mergeCells>
  <hyperlinks>
    <hyperlink ref="A3" r:id="rId1" xr:uid="{00000000-0004-0000-0500-000000000000}"/>
  </hyperlinks>
  <pageMargins left="0.7" right="0.7" top="0.75" bottom="0.75" header="0" footer="0"/>
  <pageSetup paperSize="17" scale="64"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20"/>
  <sheetViews>
    <sheetView tabSelected="1" topLeftCell="A5" workbookViewId="0">
      <selection activeCell="D14" sqref="D14"/>
    </sheetView>
  </sheetViews>
  <sheetFormatPr defaultColWidth="14.33203125" defaultRowHeight="45.75" customHeight="1"/>
  <cols>
    <col min="1" max="1" width="46.6640625" customWidth="1"/>
    <col min="2" max="2" width="29.33203125" customWidth="1"/>
    <col min="3" max="3" width="17.83203125" customWidth="1"/>
    <col min="4" max="4" width="63.6640625" customWidth="1"/>
    <col min="5" max="26" width="9" customWidth="1"/>
  </cols>
  <sheetData>
    <row r="1" spans="1:4" ht="45.75" customHeight="1">
      <c r="A1" s="104" t="s">
        <v>179</v>
      </c>
      <c r="B1" s="96"/>
      <c r="C1" s="96"/>
      <c r="D1" s="96"/>
    </row>
    <row r="2" spans="1:4" ht="45.75" customHeight="1">
      <c r="A2" s="97" t="s">
        <v>180</v>
      </c>
      <c r="B2" s="80"/>
      <c r="C2" s="80"/>
      <c r="D2" s="80"/>
    </row>
    <row r="3" spans="1:4" ht="45.75" customHeight="1">
      <c r="A3" s="63" t="s">
        <v>181</v>
      </c>
      <c r="C3" s="64"/>
    </row>
    <row r="4" spans="1:4" ht="45.75" customHeight="1">
      <c r="A4" s="65" t="s">
        <v>182</v>
      </c>
      <c r="B4" s="66" t="s">
        <v>183</v>
      </c>
      <c r="C4" s="67" t="s">
        <v>184</v>
      </c>
      <c r="D4" s="66" t="s">
        <v>185</v>
      </c>
    </row>
    <row r="5" spans="1:4" ht="45.75" customHeight="1">
      <c r="A5" s="68" t="s">
        <v>186</v>
      </c>
      <c r="B5" s="69" t="s">
        <v>53</v>
      </c>
      <c r="C5" s="70" t="s">
        <v>53</v>
      </c>
      <c r="D5" s="71" t="s">
        <v>187</v>
      </c>
    </row>
    <row r="6" spans="1:4" ht="45.75" customHeight="1">
      <c r="A6" s="68" t="s">
        <v>188</v>
      </c>
      <c r="B6" s="69" t="s">
        <v>53</v>
      </c>
      <c r="C6" s="70" t="s">
        <v>53</v>
      </c>
      <c r="D6" s="71" t="s">
        <v>189</v>
      </c>
    </row>
    <row r="7" spans="1:4" ht="45.75" customHeight="1">
      <c r="A7" s="68" t="s">
        <v>190</v>
      </c>
      <c r="B7" s="69" t="s">
        <v>191</v>
      </c>
      <c r="C7" s="70" t="s">
        <v>53</v>
      </c>
      <c r="D7" s="71" t="s">
        <v>192</v>
      </c>
    </row>
    <row r="8" spans="1:4" ht="45.75" customHeight="1">
      <c r="A8" s="68" t="s">
        <v>193</v>
      </c>
      <c r="B8" s="69" t="s">
        <v>53</v>
      </c>
      <c r="C8" s="70" t="s">
        <v>53</v>
      </c>
      <c r="D8" s="71" t="s">
        <v>194</v>
      </c>
    </row>
    <row r="9" spans="1:4" ht="45.75" customHeight="1">
      <c r="A9" s="68" t="s">
        <v>195</v>
      </c>
      <c r="B9" s="69" t="s">
        <v>196</v>
      </c>
      <c r="C9" s="70" t="s">
        <v>53</v>
      </c>
      <c r="D9" s="71" t="s">
        <v>197</v>
      </c>
    </row>
    <row r="10" spans="1:4" ht="45.75" customHeight="1">
      <c r="A10" s="68" t="s">
        <v>198</v>
      </c>
      <c r="B10" s="69" t="s">
        <v>53</v>
      </c>
      <c r="C10" s="70" t="s">
        <v>53</v>
      </c>
      <c r="D10" s="71" t="s">
        <v>199</v>
      </c>
    </row>
    <row r="11" spans="1:4" ht="45.75" customHeight="1">
      <c r="A11" s="68" t="s">
        <v>200</v>
      </c>
      <c r="B11" s="69" t="s">
        <v>53</v>
      </c>
      <c r="C11" s="70" t="s">
        <v>53</v>
      </c>
      <c r="D11" s="71" t="s">
        <v>201</v>
      </c>
    </row>
    <row r="12" spans="1:4" ht="45.75" customHeight="1">
      <c r="A12" s="68" t="s">
        <v>202</v>
      </c>
      <c r="B12" s="69" t="s">
        <v>53</v>
      </c>
      <c r="C12" s="70" t="s">
        <v>53</v>
      </c>
      <c r="D12" s="71" t="s">
        <v>203</v>
      </c>
    </row>
    <row r="13" spans="1:4" ht="45.75" customHeight="1">
      <c r="A13" s="68" t="s">
        <v>204</v>
      </c>
      <c r="B13" s="69" t="s">
        <v>196</v>
      </c>
      <c r="C13" s="70" t="s">
        <v>53</v>
      </c>
      <c r="D13" s="71" t="s">
        <v>205</v>
      </c>
    </row>
    <row r="14" spans="1:4" ht="45.75" customHeight="1">
      <c r="A14" s="68" t="s">
        <v>206</v>
      </c>
      <c r="B14" s="69" t="s">
        <v>53</v>
      </c>
      <c r="C14" s="70" t="s">
        <v>53</v>
      </c>
      <c r="D14" s="71" t="s">
        <v>207</v>
      </c>
    </row>
    <row r="15" spans="1:4" ht="45.75" customHeight="1">
      <c r="A15" s="72" t="s">
        <v>208</v>
      </c>
      <c r="B15" s="69" t="s">
        <v>53</v>
      </c>
      <c r="C15" s="70" t="s">
        <v>53</v>
      </c>
      <c r="D15" s="71" t="s">
        <v>209</v>
      </c>
    </row>
    <row r="16" spans="1:4" ht="45.75" customHeight="1">
      <c r="A16" s="68" t="s">
        <v>210</v>
      </c>
      <c r="B16" s="69" t="s">
        <v>53</v>
      </c>
      <c r="C16" s="70" t="s">
        <v>53</v>
      </c>
      <c r="D16" s="71" t="s">
        <v>211</v>
      </c>
    </row>
    <row r="17" spans="1:4" ht="45.75" customHeight="1">
      <c r="A17" s="68" t="s">
        <v>212</v>
      </c>
      <c r="B17" s="69" t="s">
        <v>53</v>
      </c>
      <c r="C17" s="70" t="s">
        <v>53</v>
      </c>
      <c r="D17" s="71" t="s">
        <v>213</v>
      </c>
    </row>
    <row r="18" spans="1:4" ht="45.75" customHeight="1">
      <c r="A18" s="68" t="s">
        <v>214</v>
      </c>
      <c r="B18" s="69" t="s">
        <v>53</v>
      </c>
      <c r="C18" s="70" t="s">
        <v>53</v>
      </c>
      <c r="D18" s="71" t="s">
        <v>215</v>
      </c>
    </row>
    <row r="19" spans="1:4" ht="45.75" customHeight="1">
      <c r="A19" s="68" t="s">
        <v>216</v>
      </c>
      <c r="B19" s="69" t="s">
        <v>217</v>
      </c>
      <c r="C19" s="70" t="s">
        <v>53</v>
      </c>
      <c r="D19" s="71" t="s">
        <v>218</v>
      </c>
    </row>
    <row r="20" spans="1:4" ht="45.75" customHeight="1">
      <c r="A20" s="68" t="s">
        <v>219</v>
      </c>
      <c r="B20" s="69" t="s">
        <v>217</v>
      </c>
      <c r="C20" s="70" t="s">
        <v>53</v>
      </c>
      <c r="D20" s="71" t="s">
        <v>220</v>
      </c>
    </row>
  </sheetData>
  <mergeCells count="2">
    <mergeCell ref="A1:D1"/>
    <mergeCell ref="A2:D2"/>
  </mergeCells>
  <pageMargins left="0.25" right="0.25" top="0.25" bottom="0.25" header="0.3" footer="0.3"/>
  <pageSetup paperSize="17" scale="82" orientation="landscape" r:id="rId1"/>
  <extLst>
    <ext xmlns:x14="http://schemas.microsoft.com/office/spreadsheetml/2009/9/main" uri="{CCE6A557-97BC-4b89-ADB6-D9C93CAAB3DF}">
      <x14:dataValidations xmlns:xm="http://schemas.microsoft.com/office/excel/2006/main" count="1">
        <x14:dataValidation type="list" allowBlank="1" showErrorMessage="1" xr:uid="{00000000-0002-0000-0600-000000000000}">
          <x14:formula1>
            <xm:f>Sheet1!$B$1:$B$2</xm:f>
          </x14:formula1>
          <xm:sqref>C5:C20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0"/>
  <sheetViews>
    <sheetView workbookViewId="0">
      <selection sqref="A1:B1"/>
    </sheetView>
  </sheetViews>
  <sheetFormatPr defaultColWidth="14.33203125" defaultRowHeight="15" customHeight="1"/>
  <cols>
    <col min="1" max="1" width="67.6640625" customWidth="1"/>
    <col min="2" max="2" width="194.1640625" customWidth="1"/>
    <col min="3" max="26" width="9.33203125" customWidth="1"/>
  </cols>
  <sheetData>
    <row r="1" spans="1:2" ht="18" customHeight="1">
      <c r="A1" s="105" t="s">
        <v>221</v>
      </c>
      <c r="B1" s="96"/>
    </row>
    <row r="2" spans="1:2" ht="18" customHeight="1">
      <c r="A2" s="73"/>
      <c r="B2" s="44"/>
    </row>
    <row r="3" spans="1:2" ht="18" customHeight="1">
      <c r="A3" s="73" t="s">
        <v>222</v>
      </c>
      <c r="B3" s="74" t="s">
        <v>223</v>
      </c>
    </row>
    <row r="4" spans="1:2" ht="18" customHeight="1">
      <c r="A4" s="73" t="s">
        <v>224</v>
      </c>
      <c r="B4" s="74" t="s">
        <v>225</v>
      </c>
    </row>
    <row r="5" spans="1:2" ht="18" customHeight="1">
      <c r="A5" s="73"/>
      <c r="B5" s="74"/>
    </row>
    <row r="6" spans="1:2" ht="18" customHeight="1">
      <c r="A6" s="73" t="s">
        <v>226</v>
      </c>
      <c r="B6" s="74" t="s">
        <v>227</v>
      </c>
    </row>
    <row r="7" spans="1:2" ht="18" customHeight="1">
      <c r="A7" s="73" t="s">
        <v>228</v>
      </c>
      <c r="B7" s="74" t="s">
        <v>229</v>
      </c>
    </row>
    <row r="8" spans="1:2" ht="18" customHeight="1">
      <c r="A8" s="73" t="s">
        <v>230</v>
      </c>
      <c r="B8" s="74" t="s">
        <v>231</v>
      </c>
    </row>
    <row r="9" spans="1:2" ht="18" customHeight="1">
      <c r="A9" s="73"/>
      <c r="B9" s="44"/>
    </row>
    <row r="10" spans="1:2" ht="18" customHeight="1">
      <c r="A10" s="73" t="s">
        <v>232</v>
      </c>
      <c r="B10" s="74" t="s">
        <v>233</v>
      </c>
    </row>
  </sheetData>
  <mergeCells count="1">
    <mergeCell ref="A1:B1"/>
  </mergeCells>
  <hyperlinks>
    <hyperlink ref="B3" r:id="rId1" xr:uid="{00000000-0004-0000-0700-000000000000}"/>
    <hyperlink ref="B6" r:id="rId2" xr:uid="{00000000-0004-0000-0700-000001000000}"/>
    <hyperlink ref="B7" r:id="rId3" xr:uid="{00000000-0004-0000-0700-000002000000}"/>
    <hyperlink ref="B8" r:id="rId4" xr:uid="{00000000-0004-0000-0700-000003000000}"/>
    <hyperlink ref="B10" r:id="rId5" xr:uid="{00000000-0004-0000-0700-000004000000}"/>
  </hyperlink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18"/>
  <sheetViews>
    <sheetView workbookViewId="0"/>
  </sheetViews>
  <sheetFormatPr defaultColWidth="14.33203125" defaultRowHeight="15" customHeight="1"/>
  <cols>
    <col min="1" max="26" width="9" customWidth="1"/>
  </cols>
  <sheetData>
    <row r="1" spans="1:2" ht="12.75" customHeight="1">
      <c r="B1" s="75" t="s">
        <v>53</v>
      </c>
    </row>
    <row r="2" spans="1:2" ht="12.75" customHeight="1">
      <c r="B2" s="75" t="s">
        <v>28</v>
      </c>
    </row>
    <row r="3" spans="1:2" ht="12.75" customHeight="1"/>
    <row r="4" spans="1:2" ht="12.75" customHeight="1">
      <c r="A4" s="75">
        <v>9</v>
      </c>
      <c r="B4" s="75" t="s">
        <v>62</v>
      </c>
    </row>
    <row r="5" spans="1:2" ht="12.75" customHeight="1">
      <c r="B5" s="75" t="s">
        <v>234</v>
      </c>
    </row>
    <row r="6" spans="1:2" ht="12.75" customHeight="1">
      <c r="B6" s="75" t="s">
        <v>235</v>
      </c>
    </row>
    <row r="7" spans="1:2" ht="12.75" customHeight="1">
      <c r="B7" s="75" t="s">
        <v>236</v>
      </c>
    </row>
    <row r="8" spans="1:2" ht="12.75" customHeight="1"/>
    <row r="9" spans="1:2" ht="12.75" customHeight="1">
      <c r="A9" s="75">
        <v>10</v>
      </c>
      <c r="B9" s="75" t="s">
        <v>65</v>
      </c>
    </row>
    <row r="10" spans="1:2" ht="12.75" customHeight="1">
      <c r="B10" s="75" t="s">
        <v>237</v>
      </c>
    </row>
    <row r="11" spans="1:2" ht="12.75" customHeight="1">
      <c r="B11" s="75" t="s">
        <v>28</v>
      </c>
    </row>
    <row r="12" spans="1:2" ht="12.75" customHeight="1"/>
    <row r="13" spans="1:2" ht="12.75" customHeight="1">
      <c r="A13" s="75" t="s">
        <v>25</v>
      </c>
    </row>
    <row r="14" spans="1:2" ht="12.75" customHeight="1">
      <c r="B14" s="75" t="s">
        <v>238</v>
      </c>
    </row>
    <row r="15" spans="1:2" ht="12.75" customHeight="1">
      <c r="B15" s="75" t="s">
        <v>239</v>
      </c>
    </row>
    <row r="16" spans="1:2" ht="12.75" customHeight="1">
      <c r="B16" s="75" t="s">
        <v>26</v>
      </c>
    </row>
    <row r="17" spans="2:2" ht="12.75" customHeight="1">
      <c r="B17" s="75" t="s">
        <v>240</v>
      </c>
    </row>
    <row r="18" spans="2:2" ht="12.75" customHeight="1">
      <c r="B18" s="75" t="s">
        <v>241</v>
      </c>
    </row>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9688792A4CB46478A8EE05187BAD873" ma:contentTypeVersion="15" ma:contentTypeDescription="Create a new document." ma:contentTypeScope="" ma:versionID="1e74d092c5e12a13f125062b90a4e2e7">
  <xsd:schema xmlns:xsd="http://www.w3.org/2001/XMLSchema" xmlns:xs="http://www.w3.org/2001/XMLSchema" xmlns:p="http://schemas.microsoft.com/office/2006/metadata/properties" xmlns:ns2="2a9e1ae2-aec0-4c27-8159-e349749ab2e1" xmlns:ns3="6100f23b-e2e9-4012-9824-2159a2742d45" targetNamespace="http://schemas.microsoft.com/office/2006/metadata/properties" ma:root="true" ma:fieldsID="f50866c4fa6ba78bba8ab58f553776bb" ns2:_="" ns3:_="">
    <xsd:import namespace="2a9e1ae2-aec0-4c27-8159-e349749ab2e1"/>
    <xsd:import namespace="6100f23b-e2e9-4012-9824-2159a2742d4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9e1ae2-aec0-4c27-8159-e349749ab2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7a1d57eb-55e3-4ea6-b430-6e220fdc1f70"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100f23b-e2e9-4012-9824-2159a2742d45"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a4d60129-927d-4e05-bc5b-ad333c404a0f}" ma:internalName="TaxCatchAll" ma:showField="CatchAllData" ma:web="6100f23b-e2e9-4012-9824-2159a2742d45">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100f23b-e2e9-4012-9824-2159a2742d45" xsi:nil="true"/>
    <lcf76f155ced4ddcb4097134ff3c332f xmlns="2a9e1ae2-aec0-4c27-8159-e349749ab2e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D160F6B-B4DF-4DA5-8388-0757D754C6A7}"/>
</file>

<file path=customXml/itemProps2.xml><?xml version="1.0" encoding="utf-8"?>
<ds:datastoreItem xmlns:ds="http://schemas.openxmlformats.org/officeDocument/2006/customXml" ds:itemID="{DD642099-7C7B-479F-9693-F21B79288DD8}"/>
</file>

<file path=customXml/itemProps3.xml><?xml version="1.0" encoding="utf-8"?>
<ds:datastoreItem xmlns:ds="http://schemas.openxmlformats.org/officeDocument/2006/customXml" ds:itemID="{7039A1F9-729F-48D2-AB68-995B48142A0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Johnna Coleman</dc:creator>
  <cp:keywords/>
  <dc:description/>
  <cp:lastModifiedBy/>
  <cp:revision/>
  <dcterms:created xsi:type="dcterms:W3CDTF">2023-08-04T09:10:16Z</dcterms:created>
  <dcterms:modified xsi:type="dcterms:W3CDTF">2024-10-18T17:08:28Z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2023-08-04T00:00:00Z</vt:filetime>
  </property>
  <property fmtid="{D5CDD505-2E9C-101B-9397-08002B2CF9AE}" pid="3" name="Creator">
    <vt:lpwstr>Microsoft® Excel® for Microsoft 365</vt:lpwstr>
  </property>
  <property fmtid="{D5CDD505-2E9C-101B-9397-08002B2CF9AE}" pid="4" name="LastSaved">
    <vt:filetime>2023-08-04T00:00:00Z</vt:filetime>
  </property>
  <property fmtid="{D5CDD505-2E9C-101B-9397-08002B2CF9AE}" pid="5" name="Producer">
    <vt:lpwstr>Microsoft® Excel® for Microsoft 365</vt:lpwstr>
  </property>
  <property fmtid="{D5CDD505-2E9C-101B-9397-08002B2CF9AE}" pid="6" name="ContentTypeId">
    <vt:lpwstr>0x01010069688792A4CB46478A8EE05187BAD873</vt:lpwstr>
  </property>
  <property fmtid="{D5CDD505-2E9C-101B-9397-08002B2CF9AE}" pid="7" name="MediaServiceImageTags">
    <vt:lpwstr/>
  </property>
</Properties>
</file>